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730" activeTab="0"/>
  </bookViews>
  <sheets>
    <sheet name="Labrador" sheetId="1" r:id="rId1"/>
    <sheet name="E+M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<sst xmlns="http://schemas.openxmlformats.org/spreadsheetml/2006/main" count="996" uniqueCount="967">
  <si>
    <t>Codes</t>
  </si>
  <si>
    <t>S11</t>
  </si>
  <si>
    <t>S12</t>
  </si>
  <si>
    <t>S54</t>
  </si>
  <si>
    <t>S13</t>
  </si>
  <si>
    <t>S14</t>
  </si>
  <si>
    <t>Carnet de note - livre d'or cuir avec anse S</t>
  </si>
  <si>
    <t>S17</t>
  </si>
  <si>
    <t>S18</t>
  </si>
  <si>
    <t>Carnet de note - livre d'or en cuir S</t>
  </si>
  <si>
    <t>S19</t>
  </si>
  <si>
    <t>Etui à stylo en cuir</t>
  </si>
  <si>
    <t>S06</t>
  </si>
  <si>
    <t>S23</t>
  </si>
  <si>
    <t>S24</t>
  </si>
  <si>
    <t>S27</t>
  </si>
  <si>
    <t>S28</t>
  </si>
  <si>
    <t>S29</t>
  </si>
  <si>
    <t>S38</t>
  </si>
  <si>
    <t>S39</t>
  </si>
  <si>
    <t>S40</t>
  </si>
  <si>
    <t>S41</t>
  </si>
  <si>
    <t>S43</t>
  </si>
  <si>
    <t>S44</t>
  </si>
  <si>
    <t>S45</t>
  </si>
  <si>
    <t>S55</t>
  </si>
  <si>
    <t>S56</t>
  </si>
  <si>
    <t>S20</t>
  </si>
  <si>
    <t>S21</t>
  </si>
  <si>
    <t>S63</t>
  </si>
  <si>
    <t>S64</t>
  </si>
  <si>
    <t>S65</t>
  </si>
  <si>
    <t>A08</t>
  </si>
  <si>
    <t>Accessoire en cuir L</t>
  </si>
  <si>
    <t>A11</t>
  </si>
  <si>
    <t>Accessoire en cuir</t>
  </si>
  <si>
    <t>A10</t>
  </si>
  <si>
    <t xml:space="preserve">Porte clés en cuir </t>
  </si>
  <si>
    <t>A12</t>
  </si>
  <si>
    <t>A07</t>
  </si>
  <si>
    <t>A13</t>
  </si>
  <si>
    <t>Pochette en cuir L (46 x 34 cm)</t>
  </si>
  <si>
    <t>A14</t>
  </si>
  <si>
    <t>Pochette en cuir M (41 x 29 cm)</t>
  </si>
  <si>
    <t>A15</t>
  </si>
  <si>
    <t>Pochette en cuir S (35 x 25 cm)</t>
  </si>
  <si>
    <t>A28</t>
  </si>
  <si>
    <t>Pochette en cuir A5 (26,5 x 19 cm)</t>
  </si>
  <si>
    <t>A16</t>
  </si>
  <si>
    <t>Pochette en cuir XS (20 x 9 cm)</t>
  </si>
  <si>
    <t>A17</t>
  </si>
  <si>
    <t>A18</t>
  </si>
  <si>
    <t>A25</t>
  </si>
  <si>
    <t>A26</t>
  </si>
  <si>
    <t>Porte étiquette pour bagage L</t>
  </si>
  <si>
    <t>A27</t>
  </si>
  <si>
    <t>A34</t>
  </si>
  <si>
    <t>Sacoche en cuir sans fermeture L</t>
  </si>
  <si>
    <t>A50</t>
  </si>
  <si>
    <t>Sacoche en cuir sans fermeture M</t>
  </si>
  <si>
    <t>A35</t>
  </si>
  <si>
    <t>Sacoche en cuir sans fermeture S</t>
  </si>
  <si>
    <t>A36</t>
  </si>
  <si>
    <t>Presse papiers aimanté en cuir</t>
  </si>
  <si>
    <t>A37</t>
  </si>
  <si>
    <t>Tapis de souris en cuir</t>
  </si>
  <si>
    <t>A38</t>
  </si>
  <si>
    <t>A51</t>
  </si>
  <si>
    <t>A39</t>
  </si>
  <si>
    <t>Etui en cuir pour téléphone portable L</t>
  </si>
  <si>
    <t>A59</t>
  </si>
  <si>
    <t xml:space="preserve">Sac en cuir pour bouteille </t>
  </si>
  <si>
    <t>A61</t>
  </si>
  <si>
    <t>Etui IPAD en cuir</t>
  </si>
  <si>
    <t>A71</t>
  </si>
  <si>
    <t>A72</t>
  </si>
  <si>
    <t>A73</t>
  </si>
  <si>
    <t xml:space="preserve">Porte cartes et passeport en cuir </t>
  </si>
  <si>
    <t>CUIR RECYCLE - RE LABRADOR</t>
  </si>
  <si>
    <t>RA01</t>
  </si>
  <si>
    <t xml:space="preserve">Sac </t>
  </si>
  <si>
    <t>RA07</t>
  </si>
  <si>
    <t xml:space="preserve">Porte clés </t>
  </si>
  <si>
    <t>RS01</t>
  </si>
  <si>
    <t>Porte documents avec rabat L</t>
  </si>
  <si>
    <t>RS04</t>
  </si>
  <si>
    <t>RS23</t>
  </si>
  <si>
    <t>RS24</t>
  </si>
  <si>
    <t xml:space="preserve">Porte cartes de visite avec élastique </t>
  </si>
  <si>
    <t>RS38</t>
  </si>
  <si>
    <t>RS39</t>
  </si>
  <si>
    <t>RS40</t>
  </si>
  <si>
    <t>RS43</t>
  </si>
  <si>
    <t>RS44</t>
  </si>
  <si>
    <t>RS45</t>
  </si>
  <si>
    <t>RS66</t>
  </si>
  <si>
    <t xml:space="preserve">Porte passeport </t>
  </si>
  <si>
    <t>Prix € HT</t>
  </si>
  <si>
    <t>Porte carnet de note, stylos et cartes S</t>
  </si>
  <si>
    <t xml:space="preserve">Bouchon de crayon en cuir </t>
  </si>
  <si>
    <t>A43 à A48</t>
  </si>
  <si>
    <t>A52 à A56</t>
  </si>
  <si>
    <t>Aimant en cuir / (lot de 4pcs.)</t>
  </si>
  <si>
    <t xml:space="preserve">Capuchon de crayon </t>
  </si>
  <si>
    <t>RA43 à 48</t>
  </si>
  <si>
    <t xml:space="preserve">Carnet de notes fermeture élastique L </t>
  </si>
  <si>
    <t>Carnet de notes fermeture élastique M</t>
  </si>
  <si>
    <t>Carnet de notes fermeture élastique S</t>
  </si>
  <si>
    <t>Carnet de notes ferneture à boucle L</t>
  </si>
  <si>
    <t>Carnet de notes fermeture à boucle M</t>
  </si>
  <si>
    <t xml:space="preserve">Carnet de notes fermeture boucle S </t>
  </si>
  <si>
    <t>Organiseur - carnet de notes en cuir L</t>
  </si>
  <si>
    <t>Organiseur - carnet de notes en cuir M</t>
  </si>
  <si>
    <t>Organiseur - carnet de notes en cuir S</t>
  </si>
  <si>
    <t>Porte clés en cuir</t>
  </si>
  <si>
    <t>Portefeuille en cuir</t>
  </si>
  <si>
    <t>Sacoche en cuir avec fermetures L</t>
  </si>
  <si>
    <t>Sacoche en cuir avec fermetures M</t>
  </si>
  <si>
    <t>Sacoche en cuir avec fermetures S</t>
  </si>
  <si>
    <t>Porte cartes en cuir Simple</t>
  </si>
  <si>
    <t>Porte cartes en cuir Navigo</t>
  </si>
  <si>
    <t>Porte cartes en cuir Double</t>
  </si>
  <si>
    <t>Porte cartes en cuir Lacet</t>
  </si>
  <si>
    <t>Porte cartes en cuir Fermoir</t>
  </si>
  <si>
    <t>Porte cartes en cuir Elastique</t>
  </si>
  <si>
    <t>Trousse en cuir S</t>
  </si>
  <si>
    <t>Trousse en cuir souple S</t>
  </si>
  <si>
    <t>Porte passeport en cuir M</t>
  </si>
  <si>
    <t>Porte passeport en cuir S</t>
  </si>
  <si>
    <t>A74</t>
  </si>
  <si>
    <t>A80</t>
  </si>
  <si>
    <t>A81</t>
  </si>
  <si>
    <t>A83</t>
  </si>
  <si>
    <t>Carnet de note cuir avec gros élastique M</t>
  </si>
  <si>
    <t>Porte étiquette pour bagage S</t>
  </si>
  <si>
    <t>Porte cartes de visite fermoir métalique</t>
  </si>
  <si>
    <t>Porte cartes double</t>
  </si>
  <si>
    <t>Porte cartes Navigo</t>
  </si>
  <si>
    <t>Porte cartes simple</t>
  </si>
  <si>
    <t>P24</t>
  </si>
  <si>
    <t>P26</t>
  </si>
  <si>
    <t>P28</t>
  </si>
  <si>
    <t>P30</t>
  </si>
  <si>
    <t>P33</t>
  </si>
  <si>
    <t>P35</t>
  </si>
  <si>
    <t>CUIR LABRADOR</t>
  </si>
  <si>
    <t>CARNETS PAPIER RECYCLE - LABRADOR</t>
  </si>
  <si>
    <t>Porte monnaie carré en cuir L</t>
  </si>
  <si>
    <t>Pochette en cuir 13" (36 x 26 x 3cm)</t>
  </si>
  <si>
    <t>Pochette en cuir 15" (45 x 28,5 x 3cm)</t>
  </si>
  <si>
    <t>RS67</t>
  </si>
  <si>
    <t>RS70</t>
  </si>
  <si>
    <t>Carnet de note L</t>
  </si>
  <si>
    <t>Carnet de note S</t>
  </si>
  <si>
    <t>Carnet de notes fermoir métalique L</t>
  </si>
  <si>
    <t>Carnet de notes fermoir métalique M</t>
  </si>
  <si>
    <t>Carnet de notes fermoir métalique S</t>
  </si>
  <si>
    <t>Porte documents S</t>
  </si>
  <si>
    <t>Carnet de note cuir avec gros élastique L</t>
  </si>
  <si>
    <t>Carnet de note cuir avec gros élastique S</t>
  </si>
  <si>
    <t>Accessoire en cuir S</t>
  </si>
  <si>
    <t>A09</t>
  </si>
  <si>
    <t>Carnet de note - livre d'or cuir avec anse L</t>
  </si>
  <si>
    <t>Carnet de note - livre d'or en cuir L</t>
  </si>
  <si>
    <t>Porte carnet de notes, stylos et cartes L</t>
  </si>
  <si>
    <t>Trousse en cuir L</t>
  </si>
  <si>
    <t>Trousse en cuir souple L</t>
  </si>
  <si>
    <t>Pince à billets en cuir S</t>
  </si>
  <si>
    <t>Pince à billets en cuir L</t>
  </si>
  <si>
    <t>P01</t>
  </si>
  <si>
    <t>P05</t>
  </si>
  <si>
    <t>P09</t>
  </si>
  <si>
    <t>P10</t>
  </si>
  <si>
    <t>P11</t>
  </si>
  <si>
    <t>P12</t>
  </si>
  <si>
    <t>P15</t>
  </si>
  <si>
    <t>P16</t>
  </si>
  <si>
    <t>P18</t>
  </si>
  <si>
    <t>P20</t>
  </si>
  <si>
    <t>RECHARGES PAPIER</t>
  </si>
  <si>
    <t>Recharge de papier blanc L 100 pages</t>
  </si>
  <si>
    <t>Recharge de papier blanc M 100 pages</t>
  </si>
  <si>
    <t>Recharge de papier blanc S 100 pages</t>
  </si>
  <si>
    <t>Carnet de note L 50 pages blanches A4</t>
  </si>
  <si>
    <t>Recharge livre d'or S 360 pages blanches</t>
  </si>
  <si>
    <t xml:space="preserve">Carnet de note M 50 pages blanches </t>
  </si>
  <si>
    <t>Carnet de note S 50 pages blanches</t>
  </si>
  <si>
    <t>Carnet de note spirales 80 pages M</t>
  </si>
  <si>
    <t>Carnet de note spirales 80 pages S</t>
  </si>
  <si>
    <t>Pochette en cuir souple 13" (36 x 26cm)</t>
  </si>
  <si>
    <t>Pochette en cuir souple 15" (45 x 28,5cm)</t>
  </si>
  <si>
    <t>Recharge livre d'or M 360 pages blanches</t>
  </si>
  <si>
    <t>S66</t>
  </si>
  <si>
    <t>P32</t>
  </si>
  <si>
    <t>P34</t>
  </si>
  <si>
    <t>Carnet de note L triangle pages blanches</t>
  </si>
  <si>
    <t>Carnet de note L triangle pages lignées</t>
  </si>
  <si>
    <t>Carnet de note S triangle pages blanches</t>
  </si>
  <si>
    <t>Carnet de note S triangle pages lignées</t>
  </si>
  <si>
    <t>Carnet de note L cousu pages blanches</t>
  </si>
  <si>
    <t>P29</t>
  </si>
  <si>
    <t>Carnet de note L cousu pages lignées</t>
  </si>
  <si>
    <t>Carnet de note S cousu pages blanches</t>
  </si>
  <si>
    <t>P31</t>
  </si>
  <si>
    <t>Carnet de note S cousu pages lignées</t>
  </si>
  <si>
    <t>P25</t>
  </si>
  <si>
    <t>Carnet de note L à spirales pages lignées</t>
  </si>
  <si>
    <t>Carnet de note L spirales pages blanches</t>
  </si>
  <si>
    <t>P27</t>
  </si>
  <si>
    <t>Carnet de note S à spirales pages lignées</t>
  </si>
  <si>
    <t>Carnet de note S spirales pages blanches</t>
  </si>
  <si>
    <t>RS02</t>
  </si>
  <si>
    <t>Porte documents avec rabat S</t>
  </si>
  <si>
    <t>Porte documents L</t>
  </si>
  <si>
    <t>RS03</t>
  </si>
  <si>
    <t>L A K A N G E - sylvaincresp@lakange.com</t>
  </si>
  <si>
    <t>S67</t>
  </si>
  <si>
    <t>S68</t>
  </si>
  <si>
    <t>Organiseur Stitch M</t>
  </si>
  <si>
    <t>Organiseur Stitch S</t>
  </si>
  <si>
    <t>A101</t>
  </si>
  <si>
    <t xml:space="preserve">A91 </t>
  </si>
  <si>
    <t xml:space="preserve">A92 </t>
  </si>
  <si>
    <t xml:space="preserve">A93 </t>
  </si>
  <si>
    <t xml:space="preserve">A96 </t>
  </si>
  <si>
    <t>355, rue d'endoume - 13007 Marseille</t>
  </si>
  <si>
    <t xml:space="preserve"> +33 (9) 82.55.32.77 / +33 (6) 67.50.90.20</t>
  </si>
  <si>
    <t xml:space="preserve">Sac bandoulière S </t>
  </si>
  <si>
    <t xml:space="preserve">Sac à main S </t>
  </si>
  <si>
    <t xml:space="preserve">Sac Tote M </t>
  </si>
  <si>
    <t xml:space="preserve">Sac Tote L </t>
  </si>
  <si>
    <t>Porte feuille Zipper</t>
  </si>
  <si>
    <t>FIBRE DE CELLULOSE</t>
  </si>
  <si>
    <t>ZN06</t>
  </si>
  <si>
    <t>ZN10</t>
  </si>
  <si>
    <t>ZN14</t>
  </si>
  <si>
    <t>Compagnon de voyage</t>
  </si>
  <si>
    <t xml:space="preserve">Porte documents </t>
  </si>
  <si>
    <t xml:space="preserve">Portefeuille </t>
  </si>
  <si>
    <t>SACS EN TYVEK</t>
  </si>
  <si>
    <t>ZN18</t>
  </si>
  <si>
    <t>Sac MUMI</t>
  </si>
  <si>
    <t>Sac HUHI</t>
  </si>
  <si>
    <t>Sac ODDODD</t>
  </si>
  <si>
    <t>ZN24</t>
  </si>
  <si>
    <t>ZN30</t>
  </si>
  <si>
    <t>Sac Wise M</t>
  </si>
  <si>
    <t>A98</t>
  </si>
  <si>
    <t>Sac Wise S</t>
  </si>
  <si>
    <t>A97</t>
  </si>
  <si>
    <t>A99</t>
  </si>
  <si>
    <t>Sac Wise L</t>
  </si>
  <si>
    <t>A86</t>
  </si>
  <si>
    <t>S69</t>
  </si>
  <si>
    <t>S70</t>
  </si>
  <si>
    <t>S71</t>
  </si>
  <si>
    <t>Elastique en cuir porte crayon</t>
  </si>
  <si>
    <t>Porte passeport M</t>
  </si>
  <si>
    <t>A100</t>
  </si>
  <si>
    <t>A114</t>
  </si>
  <si>
    <t>A118</t>
  </si>
  <si>
    <t>A119</t>
  </si>
  <si>
    <t xml:space="preserve">Pince clip </t>
  </si>
  <si>
    <t xml:space="preserve">Etui Ipad mini </t>
  </si>
  <si>
    <t>Etui téléphone et portefeuille</t>
  </si>
  <si>
    <t>S46</t>
  </si>
  <si>
    <t>S47</t>
  </si>
  <si>
    <t>A110</t>
  </si>
  <si>
    <t>A107</t>
  </si>
  <si>
    <t xml:space="preserve">Etui téléphone portable </t>
  </si>
  <si>
    <t>Pas de minimum de commande - Franco : 600€ HT</t>
  </si>
  <si>
    <t>ZNS 036</t>
  </si>
  <si>
    <t xml:space="preserve">Carnet de note </t>
  </si>
  <si>
    <t>ZNS 016</t>
  </si>
  <si>
    <t>Boite trousse</t>
  </si>
  <si>
    <t>ZNS 018</t>
  </si>
  <si>
    <t>Boite étui à lunettes</t>
  </si>
  <si>
    <t>LPS040</t>
  </si>
  <si>
    <t>Range documents</t>
  </si>
  <si>
    <t>Porte monnaie crapaud en cuir M</t>
  </si>
  <si>
    <t>Porte monnaie crapaud en cuir S</t>
  </si>
  <si>
    <t>Porte monnaie crapaud en cuir L</t>
  </si>
  <si>
    <t>RES079</t>
  </si>
  <si>
    <t>Sous main 55 x 38 cm</t>
  </si>
  <si>
    <t>RES073</t>
  </si>
  <si>
    <t>Pot 6,5 x 6,5 cm</t>
  </si>
  <si>
    <t>RES074</t>
  </si>
  <si>
    <t>Pot 12 x 6,5 cm</t>
  </si>
  <si>
    <t>RES075</t>
  </si>
  <si>
    <t>Pot 21 x 5,5 cm</t>
  </si>
  <si>
    <t>RES076</t>
  </si>
  <si>
    <t>Pot 10 x 10 x 5,5 cm</t>
  </si>
  <si>
    <t>RES077</t>
  </si>
  <si>
    <t>Pot 10 x 10 x 10 cm</t>
  </si>
  <si>
    <t>RES078</t>
  </si>
  <si>
    <t>Sous main 66 x 47 cm</t>
  </si>
  <si>
    <t>A126</t>
  </si>
  <si>
    <t>Sacoche laptop 15"</t>
  </si>
  <si>
    <t>A127</t>
  </si>
  <si>
    <t>Sacoche laptop 13"</t>
  </si>
  <si>
    <t xml:space="preserve">Lanière caméra </t>
  </si>
  <si>
    <t>LLA129</t>
  </si>
  <si>
    <t>Total</t>
  </si>
  <si>
    <t>Quantités</t>
  </si>
  <si>
    <t>Stylos bille</t>
  </si>
  <si>
    <t>Prix d'achat</t>
  </si>
  <si>
    <t>890-69</t>
  </si>
  <si>
    <t xml:space="preserve">Barrique, chêne de barril-vintage </t>
  </si>
  <si>
    <t>880-68</t>
  </si>
  <si>
    <t xml:space="preserve">Grapevine, bois de vigne-nickel </t>
  </si>
  <si>
    <t>page 13</t>
  </si>
  <si>
    <t>3040-41</t>
  </si>
  <si>
    <t>Pocket uno, merisier - laiton</t>
  </si>
  <si>
    <t>3040-51</t>
  </si>
  <si>
    <t>Pocket uno, wenge-chrome mate</t>
  </si>
  <si>
    <t>3040-70</t>
  </si>
  <si>
    <t>Pocket uno, érable-vintage</t>
  </si>
  <si>
    <t>page 14-15</t>
  </si>
  <si>
    <t>3810-46</t>
  </si>
  <si>
    <t>Style, noyer - laiton</t>
  </si>
  <si>
    <t>1810-46</t>
  </si>
  <si>
    <t>Style.us, noyer - laiton</t>
  </si>
  <si>
    <t>3810-55</t>
  </si>
  <si>
    <t>Style, zebrano naturel-vintage</t>
  </si>
  <si>
    <t>1810-55</t>
  </si>
  <si>
    <t>Style.us, zebrano naturel-vintage</t>
  </si>
  <si>
    <t>3810-51</t>
  </si>
  <si>
    <t>Style, wenge-cuivre</t>
  </si>
  <si>
    <t>1810-51</t>
  </si>
  <si>
    <t>Style.us, wenge-cuivre</t>
  </si>
  <si>
    <t>3810-41</t>
  </si>
  <si>
    <t>Style, merisier-chrome mate</t>
  </si>
  <si>
    <t>1810-41</t>
  </si>
  <si>
    <t>Style.us, merisier - chrome mate</t>
  </si>
  <si>
    <t>170-54</t>
  </si>
  <si>
    <t>Club Artbox, chêne foncé - cuivre</t>
  </si>
  <si>
    <t>170-46</t>
  </si>
  <si>
    <t>Club Artbox, noyer - laiton</t>
  </si>
  <si>
    <t xml:space="preserve">page 16-17 </t>
  </si>
  <si>
    <t>7011-58</t>
  </si>
  <si>
    <t>Drake, zebrano maron-nickel</t>
  </si>
  <si>
    <t>7012-55</t>
  </si>
  <si>
    <t>Drake zebrano naturel-vintage</t>
  </si>
  <si>
    <t>6112-54</t>
  </si>
  <si>
    <t xml:space="preserve">Melange, chêne foncé-vintage </t>
  </si>
  <si>
    <t>6110-46</t>
  </si>
  <si>
    <t>Melange, noyer - laiton</t>
  </si>
  <si>
    <t>Ces modèles ci-dessous sont à mine graphite</t>
  </si>
  <si>
    <t>7011-07-58</t>
  </si>
  <si>
    <t>7012-07-55</t>
  </si>
  <si>
    <t>6112-07-54</t>
  </si>
  <si>
    <t>6110-07-46</t>
  </si>
  <si>
    <t>page 18-19</t>
  </si>
  <si>
    <t>6011-54</t>
  </si>
  <si>
    <t>Bow, chêne foncé-nickel</t>
  </si>
  <si>
    <t>6010-48</t>
  </si>
  <si>
    <t>Bow, chêne clair - laiton</t>
  </si>
  <si>
    <t>6211-40</t>
  </si>
  <si>
    <t xml:space="preserve">Arrow, érable -nickel </t>
  </si>
  <si>
    <t>6211-20</t>
  </si>
  <si>
    <t>Arrow, noir -nickel plated</t>
  </si>
  <si>
    <t>6212-40</t>
  </si>
  <si>
    <t>Arrow, érable-vintage</t>
  </si>
  <si>
    <t>5011-54</t>
  </si>
  <si>
    <t xml:space="preserve">King, chêne foncé - nickel </t>
  </si>
  <si>
    <t>5010-48</t>
  </si>
  <si>
    <t>King, chêne clair - laiton</t>
  </si>
  <si>
    <t>5011-065</t>
  </si>
  <si>
    <t xml:space="preserve">King cuio, cuir mocca-nickel </t>
  </si>
  <si>
    <t>5010-060</t>
  </si>
  <si>
    <t>King cuio, cuir cognac- laiton</t>
  </si>
  <si>
    <t>5111-54</t>
  </si>
  <si>
    <t xml:space="preserve">Queen, chêne foncé-nickel </t>
  </si>
  <si>
    <t>5110-48</t>
  </si>
  <si>
    <t>Queen, chêne clair - laiton</t>
  </si>
  <si>
    <t>6011-07-54</t>
  </si>
  <si>
    <t>6010-07-48</t>
  </si>
  <si>
    <t>6211-07-40</t>
  </si>
  <si>
    <t>6212-07-40</t>
  </si>
  <si>
    <t>5011-07-54</t>
  </si>
  <si>
    <t>5010-07-48</t>
  </si>
  <si>
    <t>5011-07-065</t>
  </si>
  <si>
    <t>5010-07-060</t>
  </si>
  <si>
    <t>5111-07-54</t>
  </si>
  <si>
    <t>5110-07-48</t>
  </si>
  <si>
    <t xml:space="preserve">page 20 -21 </t>
  </si>
  <si>
    <t>FSC 2070-47</t>
  </si>
  <si>
    <t xml:space="preserve">Vivo, frêne  naturel </t>
  </si>
  <si>
    <t>FSC 2070-34</t>
  </si>
  <si>
    <t>Vivo, frêne blanc</t>
  </si>
  <si>
    <t>2070-51</t>
  </si>
  <si>
    <t>Vivo, wenge</t>
  </si>
  <si>
    <t>009-53</t>
  </si>
  <si>
    <t>Whale-twist, olivier</t>
  </si>
  <si>
    <t>009-54</t>
  </si>
  <si>
    <t>Whale-twist, chêne foncé</t>
  </si>
  <si>
    <t>P 921-48</t>
  </si>
  <si>
    <t>Fellow,  chêne clair</t>
  </si>
  <si>
    <t>P 921-55</t>
  </si>
  <si>
    <t>Fellow, zebrano naturel</t>
  </si>
  <si>
    <t>P 921-58</t>
  </si>
  <si>
    <t>Fellow, zebrano maron</t>
  </si>
  <si>
    <t>page 22 - 23</t>
  </si>
  <si>
    <t>3063-46</t>
  </si>
  <si>
    <t>Move, noyer</t>
  </si>
  <si>
    <t>3063-55</t>
  </si>
  <si>
    <t>Move, zebrano naturel</t>
  </si>
  <si>
    <t>3063-58</t>
  </si>
  <si>
    <t>Move, zebrano maron</t>
  </si>
  <si>
    <t>011-64</t>
  </si>
  <si>
    <t>Wood-in-Wood, pommier</t>
  </si>
  <si>
    <t>011-62</t>
  </si>
  <si>
    <t>Wood-in-Wood - prunier</t>
  </si>
  <si>
    <t>011-63</t>
  </si>
  <si>
    <t>Wood-in-Wood, merisier</t>
  </si>
  <si>
    <t>page 24 - 25</t>
  </si>
  <si>
    <t>FSC 2429-47</t>
  </si>
  <si>
    <t>Shaper, frêne</t>
  </si>
  <si>
    <t>2429-55</t>
  </si>
  <si>
    <t>Shaper, zebrano naturel</t>
  </si>
  <si>
    <t>FSC 2429-0</t>
  </si>
  <si>
    <t>Shaper, hêtre</t>
  </si>
  <si>
    <t>FSC 2429-34</t>
  </si>
  <si>
    <t>Shaper, blanc</t>
  </si>
  <si>
    <t>FSC 2429-20</t>
  </si>
  <si>
    <t>Shaper, noir</t>
  </si>
  <si>
    <t>2104-45</t>
  </si>
  <si>
    <t>Allwood, pin</t>
  </si>
  <si>
    <t>2104-52</t>
  </si>
  <si>
    <t>Allwood, eorme</t>
  </si>
  <si>
    <t>FSC 2046-47</t>
  </si>
  <si>
    <t>Stand-Up pen, frêne</t>
  </si>
  <si>
    <t>FSC 2046-20</t>
  </si>
  <si>
    <t>Stand-Up pen, noir</t>
  </si>
  <si>
    <t>FSC 2046-41</t>
  </si>
  <si>
    <t>Stand-Up pen, merisier</t>
  </si>
  <si>
    <t>page 26 - 27</t>
  </si>
  <si>
    <t>9446-27</t>
  </si>
  <si>
    <t>Diamond, noyer - or</t>
  </si>
  <si>
    <t>9440-27</t>
  </si>
  <si>
    <t>Diamond, érable - or</t>
  </si>
  <si>
    <t>9340-87</t>
  </si>
  <si>
    <t>Diamond, érable - gris foncé</t>
  </si>
  <si>
    <t>9340-88</t>
  </si>
  <si>
    <t>Diamond, érable - curry</t>
  </si>
  <si>
    <t>9340-89</t>
  </si>
  <si>
    <t>Diamond, érable - océan</t>
  </si>
  <si>
    <t>9340-90</t>
  </si>
  <si>
    <t>Diamond, érable - baie</t>
  </si>
  <si>
    <t>page 31</t>
  </si>
  <si>
    <t>8046-84</t>
  </si>
  <si>
    <t>Swing pen, noyer - café</t>
  </si>
  <si>
    <t>8046-86</t>
  </si>
  <si>
    <t>Swing pen, noyer - origan</t>
  </si>
  <si>
    <t>8040-81</t>
  </si>
  <si>
    <t>Swing pen, érable - ombre</t>
  </si>
  <si>
    <t>8040-83</t>
  </si>
  <si>
    <t>wing pen, érable - violette</t>
  </si>
  <si>
    <t>8047-85</t>
  </si>
  <si>
    <t>Swing pen, frêne - inca</t>
  </si>
  <si>
    <t>8047-82</t>
  </si>
  <si>
    <t>Swing pen, frêne - bleu</t>
  </si>
  <si>
    <t>page 32 - 33</t>
  </si>
  <si>
    <t>171-82</t>
  </si>
  <si>
    <t>Match Artbox, érable - bleu</t>
  </si>
  <si>
    <t>171-83</t>
  </si>
  <si>
    <t>Match Artbox, érable - violette</t>
  </si>
  <si>
    <t>171-84</t>
  </si>
  <si>
    <t>Match Artbox, érable - café</t>
  </si>
  <si>
    <t>171-81</t>
  </si>
  <si>
    <t>Match Artbox, érable - ombre-shade</t>
  </si>
  <si>
    <t>7810-40</t>
  </si>
  <si>
    <t>Baguette - set de 2 - érable</t>
  </si>
  <si>
    <t>FSC 1123-30</t>
  </si>
  <si>
    <t xml:space="preserve"> Satellite, vert</t>
  </si>
  <si>
    <t>FSC 1123-28</t>
  </si>
  <si>
    <r>
      <t>Satellite, bleu</t>
    </r>
    <r>
      <rPr>
        <sz val="10"/>
        <color indexed="10"/>
        <rFont val="Calibri"/>
        <family val="2"/>
      </rPr>
      <t xml:space="preserve">          </t>
    </r>
  </si>
  <si>
    <t>FSC 1123-31</t>
  </si>
  <si>
    <t>Satellite, orange</t>
  </si>
  <si>
    <t>FSC 1123-34</t>
  </si>
  <si>
    <t xml:space="preserve">Satellite, blanc                    </t>
  </si>
  <si>
    <t>page 34 - 35</t>
  </si>
  <si>
    <t>FSC 3391-30</t>
  </si>
  <si>
    <t>Cap, vert</t>
  </si>
  <si>
    <t>FSC 3391-28</t>
  </si>
  <si>
    <t>Cap, bleu</t>
  </si>
  <si>
    <t>FSC 3391-31</t>
  </si>
  <si>
    <t xml:space="preserve">Cap, orange </t>
  </si>
  <si>
    <t>FSC 3391-34</t>
  </si>
  <si>
    <t>Cap, blanc</t>
  </si>
  <si>
    <t>FSC 2104-30</t>
  </si>
  <si>
    <t>Allwood, vert</t>
  </si>
  <si>
    <t>FSC 2104-28</t>
  </si>
  <si>
    <t>Allwood, bleu</t>
  </si>
  <si>
    <t>FSC 2104-31</t>
  </si>
  <si>
    <t>Allwood, orange</t>
  </si>
  <si>
    <t>FSC 2104-34</t>
  </si>
  <si>
    <t>Allwood, blanc</t>
  </si>
  <si>
    <t>1122-30</t>
  </si>
  <si>
    <t>Brush, vert</t>
  </si>
  <si>
    <t>1122-28</t>
  </si>
  <si>
    <t>Brush, bleu</t>
  </si>
  <si>
    <t>1122-31</t>
  </si>
  <si>
    <t>Brush, orange</t>
  </si>
  <si>
    <t>Portes mine Graphite</t>
  </si>
  <si>
    <t>page 38 - 39</t>
  </si>
  <si>
    <t>1144-61</t>
  </si>
  <si>
    <t>Graphic, noyer</t>
  </si>
  <si>
    <t>1144-59</t>
  </si>
  <si>
    <t>Graphic, bois noir</t>
  </si>
  <si>
    <t>1144-066</t>
  </si>
  <si>
    <t>Graphic, cuir</t>
  </si>
  <si>
    <t>145-61</t>
  </si>
  <si>
    <t>Graphic Artbox, noyer</t>
  </si>
  <si>
    <t>145-59</t>
  </si>
  <si>
    <t>Graphic Artbox, bois noir</t>
  </si>
  <si>
    <t>145-066</t>
  </si>
  <si>
    <t>Graphic Artbox, cuir</t>
  </si>
  <si>
    <t>page 40 - 41</t>
  </si>
  <si>
    <t>1144-10</t>
  </si>
  <si>
    <t>Graphic metal, laiton</t>
  </si>
  <si>
    <t>1144-13</t>
  </si>
  <si>
    <t>Graphic metal, cuivre</t>
  </si>
  <si>
    <t>1144-14</t>
  </si>
  <si>
    <t>Graphic metal, aluminium</t>
  </si>
  <si>
    <t>145-10</t>
  </si>
  <si>
    <t>Graphic metal Artbox, laiton</t>
  </si>
  <si>
    <t>145-13</t>
  </si>
  <si>
    <t>Graphic metal Artbox, cuivre</t>
  </si>
  <si>
    <t>145-14</t>
  </si>
  <si>
    <t>Graphic metal Artbox, aluminium</t>
  </si>
  <si>
    <t>P 2809-20</t>
  </si>
  <si>
    <t>Grip nature noir</t>
  </si>
  <si>
    <t>P 2809-55</t>
  </si>
  <si>
    <t>Grip nature zebrano naturel</t>
  </si>
  <si>
    <t>GS1-20</t>
  </si>
  <si>
    <t>Grip nature Artbox, noir</t>
  </si>
  <si>
    <t>GS1-55</t>
  </si>
  <si>
    <t>Grip nature Artbox, zebrano naturel</t>
  </si>
  <si>
    <t>023-55</t>
  </si>
  <si>
    <t>Steel matt-brushed, zebrano naturel</t>
  </si>
  <si>
    <t>023-20</t>
  </si>
  <si>
    <t>Steel laiton, noir</t>
  </si>
  <si>
    <t>page 42 -43</t>
  </si>
  <si>
    <t>FSC 2887-40</t>
  </si>
  <si>
    <t>Taille mine Oeuf, érable</t>
  </si>
  <si>
    <t>2887-55</t>
  </si>
  <si>
    <t>Taille mine Oeuf, zébrano</t>
  </si>
  <si>
    <t>FSC 2887-20</t>
  </si>
  <si>
    <t>Taille mine Oeuf, noir</t>
  </si>
  <si>
    <t>FSC P916-1</t>
  </si>
  <si>
    <t>Workman, hêtre - avec boite</t>
  </si>
  <si>
    <t>FSC P916-3</t>
  </si>
  <si>
    <t>Workman, acajou- avec boite</t>
  </si>
  <si>
    <t>FSC P916-20</t>
  </si>
  <si>
    <t>Workman, noir - avec boite</t>
  </si>
  <si>
    <t>FSC 020-47</t>
  </si>
  <si>
    <t>Workbox, hêtre</t>
  </si>
  <si>
    <t>FSC 020-20</t>
  </si>
  <si>
    <t>Workbox, noir</t>
  </si>
  <si>
    <t>FSC P1194-1</t>
  </si>
  <si>
    <t>Workman long, hêtre clair - avec boite</t>
  </si>
  <si>
    <t>FSC P1194-3</t>
  </si>
  <si>
    <t>Workman long, acajou - avec boite</t>
  </si>
  <si>
    <t>FSCP1194-20</t>
  </si>
  <si>
    <t>Workman long, noir- avec boite</t>
  </si>
  <si>
    <t>FSC 019-1</t>
  </si>
  <si>
    <t>Workman long Artbox, hêtre clair</t>
  </si>
  <si>
    <t>FSC 019-3</t>
  </si>
  <si>
    <t>Workman long Artbox, acajou</t>
  </si>
  <si>
    <t>FSC 019-20</t>
  </si>
  <si>
    <t>Workman long Artbox, noir</t>
  </si>
  <si>
    <t>2881-40</t>
  </si>
  <si>
    <t>Taille mine cube - érable</t>
  </si>
  <si>
    <t>2881-3</t>
  </si>
  <si>
    <t>Taille mine cube - acajou</t>
  </si>
  <si>
    <t>2881-20</t>
  </si>
  <si>
    <t>Taille mine cube - noir</t>
  </si>
  <si>
    <t>page 44 -45</t>
  </si>
  <si>
    <t>FSC 1916-1</t>
  </si>
  <si>
    <t>Clickman, hêtre clair-vintage</t>
  </si>
  <si>
    <t>FSC 1916-20</t>
  </si>
  <si>
    <t xml:space="preserve">Clickman, noir-nickel </t>
  </si>
  <si>
    <t>FSC 022-20</t>
  </si>
  <si>
    <t>Triangle Artbox, noir</t>
  </si>
  <si>
    <t>P 1500-55</t>
  </si>
  <si>
    <t>Sketch, zebrano naturel - avec boite</t>
  </si>
  <si>
    <t>150-55</t>
  </si>
  <si>
    <t xml:space="preserve">Sketch Artbox, zebrano naturel  </t>
  </si>
  <si>
    <t>FSC 550-47</t>
  </si>
  <si>
    <t>Clutch pencil kit, frene</t>
  </si>
  <si>
    <t>page 46 - 47</t>
  </si>
  <si>
    <t>P 3025-55</t>
  </si>
  <si>
    <t>Move 1.18, zebrano naturel</t>
  </si>
  <si>
    <t>P 3025-46</t>
  </si>
  <si>
    <t>Move 1.18, walnut</t>
  </si>
  <si>
    <t>P 3025-58</t>
  </si>
  <si>
    <t>Move 1.18, zebrano maron</t>
  </si>
  <si>
    <t>GS30-55</t>
  </si>
  <si>
    <t>Move Artbox, zebrano naturel</t>
  </si>
  <si>
    <t>GS30-46</t>
  </si>
  <si>
    <t>Move Artbox, noyer</t>
  </si>
  <si>
    <t>GS30-58</t>
  </si>
  <si>
    <t>Move Artbox, zebrano maron</t>
  </si>
  <si>
    <t>page 48 - 49</t>
  </si>
  <si>
    <t>P 925-48</t>
  </si>
  <si>
    <t>X-Change, chêne clair</t>
  </si>
  <si>
    <t>P 925-55</t>
  </si>
  <si>
    <t>X-Change, zebrano naturel</t>
  </si>
  <si>
    <t>P 925-58</t>
  </si>
  <si>
    <t>X-Change, zebrano maron</t>
  </si>
  <si>
    <t>006-53</t>
  </si>
  <si>
    <t>Whale 2.0 ,olivier</t>
  </si>
  <si>
    <t>006-54</t>
  </si>
  <si>
    <t>Whale 2.0, chêne foncé</t>
  </si>
  <si>
    <t>FSC 2024-20</t>
  </si>
  <si>
    <t>Stand-Up pencil, noir</t>
  </si>
  <si>
    <t>FSC 2024-41</t>
  </si>
  <si>
    <t>Stand-Up pencil, merisier</t>
  </si>
  <si>
    <t>FSC 2024-47</t>
  </si>
  <si>
    <t>Stand-Up pencil, frêne</t>
  </si>
  <si>
    <t>Crayons</t>
  </si>
  <si>
    <t>Triple Box, vert</t>
  </si>
  <si>
    <t>Triple Box, bleu</t>
  </si>
  <si>
    <t>Triple Box, noir</t>
  </si>
  <si>
    <t xml:space="preserve">Triple Box, cedre </t>
  </si>
  <si>
    <t>pencil, cedre</t>
  </si>
  <si>
    <t>215-34</t>
  </si>
  <si>
    <t>pencil, blanc</t>
  </si>
  <si>
    <t>215-30</t>
  </si>
  <si>
    <t>pencil, vert</t>
  </si>
  <si>
    <t>215-28</t>
  </si>
  <si>
    <t>pencil, bleu</t>
  </si>
  <si>
    <t>pencil, noir</t>
  </si>
  <si>
    <t>pencil, orange</t>
  </si>
  <si>
    <t>2919-21</t>
  </si>
  <si>
    <t>Ragtag, gomme rouge</t>
  </si>
  <si>
    <t>2919-20</t>
  </si>
  <si>
    <t>Ragtag, gomme noire</t>
  </si>
  <si>
    <t>2919-22</t>
  </si>
  <si>
    <t>Ragtag, gomme verte</t>
  </si>
  <si>
    <t>2919-23</t>
  </si>
  <si>
    <t>Ragtag, gomme jaune</t>
  </si>
  <si>
    <t>2919-24</t>
  </si>
  <si>
    <t>Ragtag, gomme bleue</t>
  </si>
  <si>
    <t>Ragtag, gomme blanche</t>
  </si>
  <si>
    <t>215-27</t>
  </si>
  <si>
    <t>pencil metallic, or</t>
  </si>
  <si>
    <t>215-33</t>
  </si>
  <si>
    <t>pencil metallic, argent</t>
  </si>
  <si>
    <t>215-29</t>
  </si>
  <si>
    <t>pencil metallic, cuivre</t>
  </si>
  <si>
    <t>T002-11</t>
  </si>
  <si>
    <t>pencil cap, nickel</t>
  </si>
  <si>
    <t>T002-10</t>
  </si>
  <si>
    <t>pencil cap, laiton</t>
  </si>
  <si>
    <t>page 54 - 55</t>
  </si>
  <si>
    <t>4351-56</t>
  </si>
  <si>
    <t>Antique porte plume, acajou avec plume</t>
  </si>
  <si>
    <t>4351-20</t>
  </si>
  <si>
    <t>Antique porte plume, noir avec plume or</t>
  </si>
  <si>
    <t>1154-3</t>
  </si>
  <si>
    <t>Antique use-bout - acajou - nickel</t>
  </si>
  <si>
    <t>1154-20</t>
  </si>
  <si>
    <t>pencil use-bout Antique, noir - laiton</t>
  </si>
  <si>
    <t xml:space="preserve">page 56 - 57 </t>
  </si>
  <si>
    <t>FSC 2067-M2</t>
  </si>
  <si>
    <t>Marble or- noir</t>
  </si>
  <si>
    <t>FSC 2067-M3</t>
  </si>
  <si>
    <t>Marble argent- noir</t>
  </si>
  <si>
    <t>FSC 2067-M1</t>
  </si>
  <si>
    <t>Marble multicolore</t>
  </si>
  <si>
    <t>FSC 2068-M2</t>
  </si>
  <si>
    <t>Marble or noir avec plume</t>
  </si>
  <si>
    <t>FSC 2068-M3</t>
  </si>
  <si>
    <t>Marble argent -noir avec plume</t>
  </si>
  <si>
    <t>FSC 2068-M1</t>
  </si>
  <si>
    <t>Marble multicolore, avec plume</t>
  </si>
  <si>
    <t>FSC 2067-0</t>
  </si>
  <si>
    <t>Saggitarius naturel</t>
  </si>
  <si>
    <t>FSC 2067-3</t>
  </si>
  <si>
    <t>Saggitarius acajou</t>
  </si>
  <si>
    <t>FSC 2067-20</t>
  </si>
  <si>
    <t>Saggitarius noir</t>
  </si>
  <si>
    <t>FSC 2068-0</t>
  </si>
  <si>
    <t>Saggitarius naturel, avec plume</t>
  </si>
  <si>
    <t>FSC 2068-3</t>
  </si>
  <si>
    <t>Saggitarius acajou avec plume</t>
  </si>
  <si>
    <t>FSC 2068-20</t>
  </si>
  <si>
    <t>Saggitarius noir avec plume</t>
  </si>
  <si>
    <t>FSC 2067-23</t>
  </si>
  <si>
    <t>Saggitarius jaune</t>
  </si>
  <si>
    <t>FSC 2067-21</t>
  </si>
  <si>
    <t>Saggitarius rouge</t>
  </si>
  <si>
    <t>FSC 2067-24</t>
  </si>
  <si>
    <t>Saggitarius bleu</t>
  </si>
  <si>
    <t>FSC 2067-22</t>
  </si>
  <si>
    <t>Saggitarius vert</t>
  </si>
  <si>
    <t>FSC 2068-23</t>
  </si>
  <si>
    <t>Saggitarius jaune avec plume</t>
  </si>
  <si>
    <t>FSC 2068-21</t>
  </si>
  <si>
    <t>Saggitarius rouge avec plume</t>
  </si>
  <si>
    <t>FSC 2068-24</t>
  </si>
  <si>
    <t>Saggitarius bleu avec plume</t>
  </si>
  <si>
    <t>FSC 2068-22</t>
  </si>
  <si>
    <t>Saggitarius vert avec plume</t>
  </si>
  <si>
    <t>FSC 144-0</t>
  </si>
  <si>
    <t>Gemini naturel</t>
  </si>
  <si>
    <t>FSC 144-3</t>
  </si>
  <si>
    <t>Gemini acajou</t>
  </si>
  <si>
    <t>FSC 144-20</t>
  </si>
  <si>
    <t>Gemini noir</t>
  </si>
  <si>
    <t>FSC 145-0</t>
  </si>
  <si>
    <t>Gemini noir avec plume</t>
  </si>
  <si>
    <t>FSC 145-3</t>
  </si>
  <si>
    <t>Gemini acajou avec plume</t>
  </si>
  <si>
    <t>FSC 145-20</t>
  </si>
  <si>
    <t>2062-3</t>
  </si>
  <si>
    <t>Artist acajou avec plume</t>
  </si>
  <si>
    <t>2062-20</t>
  </si>
  <si>
    <t>Artist noir avec plume</t>
  </si>
  <si>
    <t>2001-20</t>
  </si>
  <si>
    <t>Quench boy, noir</t>
  </si>
  <si>
    <t>2001-2</t>
  </si>
  <si>
    <t>Quench boy, noyer</t>
  </si>
  <si>
    <t xml:space="preserve">2001-0 </t>
  </si>
  <si>
    <t>Quench boy, naturel</t>
  </si>
  <si>
    <t>2032-20</t>
  </si>
  <si>
    <t>Mini blotter, noir</t>
  </si>
  <si>
    <t>2032-2</t>
  </si>
  <si>
    <t>Mini blotter, noyer</t>
  </si>
  <si>
    <t>2032-0</t>
  </si>
  <si>
    <t>Mini blotter, hetre</t>
  </si>
  <si>
    <t>Quench boy blotter paper, 10 pcs</t>
  </si>
  <si>
    <t>Mini blotter paper, 10 pcs</t>
  </si>
  <si>
    <t>page 58 - 59</t>
  </si>
  <si>
    <t>FSC 1155-0</t>
  </si>
  <si>
    <t>Peanpole use-bout, hetre</t>
  </si>
  <si>
    <t>FSC 1155-3</t>
  </si>
  <si>
    <t>Peanpole use-bout, acajou</t>
  </si>
  <si>
    <t>FSC 1155-2</t>
  </si>
  <si>
    <t>Peanpole use-bout, noyer</t>
  </si>
  <si>
    <t>FSC 1155-20</t>
  </si>
  <si>
    <t>Peanpole use-bout, noir</t>
  </si>
  <si>
    <t>FSC 1155-21</t>
  </si>
  <si>
    <t>Peanpole use-bout, rouge</t>
  </si>
  <si>
    <t>FSC 1155-22</t>
  </si>
  <si>
    <t>Peanpole use-bout, vert</t>
  </si>
  <si>
    <t>FSC 1155-23</t>
  </si>
  <si>
    <t>Peanpole use-bout, jaune</t>
  </si>
  <si>
    <t>FSC 1155-24</t>
  </si>
  <si>
    <t>Peanpole use-bout, bleu</t>
  </si>
  <si>
    <t>GS23-41</t>
  </si>
  <si>
    <t>Endless use-bout Artbox, merisier</t>
  </si>
  <si>
    <t>GS23-20</t>
  </si>
  <si>
    <t>Endless Artbox use-bout, noir</t>
  </si>
  <si>
    <t>GS24-53</t>
  </si>
  <si>
    <t>Motus Artbox use-bout olivier</t>
  </si>
  <si>
    <t>GS24-54</t>
  </si>
  <si>
    <t>Motus Artbox, use-bout chêne foncé</t>
  </si>
  <si>
    <t>GS25-48</t>
  </si>
  <si>
    <t>Maximo Artbox use-bout, chêne clair</t>
  </si>
  <si>
    <t>GS25-55</t>
  </si>
  <si>
    <t xml:space="preserve">Maximo Artbox use-bout, zebrano </t>
  </si>
  <si>
    <t xml:space="preserve">page 60 - 61 </t>
  </si>
  <si>
    <t>2310-55</t>
  </si>
  <si>
    <t>Spot porte clé, zebrano naturel-nickel</t>
  </si>
  <si>
    <t xml:space="preserve">Smart Spot porte clé, nickel </t>
  </si>
  <si>
    <t xml:space="preserve">page 62 -63 </t>
  </si>
  <si>
    <t>9202-40</t>
  </si>
  <si>
    <t>Prisma, règle tiangle - érable</t>
  </si>
  <si>
    <t>9202-20</t>
  </si>
  <si>
    <t>Prisma, règle tiangle - noir</t>
  </si>
  <si>
    <t>190-44</t>
  </si>
  <si>
    <t>Scale, aulne</t>
  </si>
  <si>
    <t>190-20</t>
  </si>
  <si>
    <t>Scale, noire</t>
  </si>
  <si>
    <t>FSC 9201-40</t>
  </si>
  <si>
    <t>Pico ruler, érable</t>
  </si>
  <si>
    <t>FSCP1005-41</t>
  </si>
  <si>
    <t>Postman merisier</t>
  </si>
  <si>
    <t>FSCP1005-20</t>
  </si>
  <si>
    <t>Postman noire mate</t>
  </si>
  <si>
    <t>P 2056-55</t>
  </si>
  <si>
    <t>Maximo coupe papier zebrano naturel</t>
  </si>
  <si>
    <t>P 2056-48</t>
  </si>
  <si>
    <t>Maximo coupe papier chene clair</t>
  </si>
  <si>
    <t>P 2049-53</t>
  </si>
  <si>
    <t>Motus coupe papier - olivier</t>
  </si>
  <si>
    <t>P 2049-54</t>
  </si>
  <si>
    <t>Motus coupe papier chene clair</t>
  </si>
  <si>
    <t xml:space="preserve">page 64 </t>
  </si>
  <si>
    <t>FSC 1922-46</t>
  </si>
  <si>
    <t>Hearty, noyer, 20 pcs. in wooden box</t>
  </si>
  <si>
    <t>FSC 1922-40</t>
  </si>
  <si>
    <t>Hearty, érable, 20 pcs. in wooden box</t>
  </si>
  <si>
    <t>FSC 1920-46</t>
  </si>
  <si>
    <t>Quadro, noyer, 20 pieces in wooden box</t>
  </si>
  <si>
    <t>FSC 1920-40</t>
  </si>
  <si>
    <t>Quadro, érable, 20 pieces in wooden box</t>
  </si>
  <si>
    <t>FSC 1921-46</t>
  </si>
  <si>
    <t>Rondo, noyer, 20 pieces in wooden box</t>
  </si>
  <si>
    <t>FSC 1921-40</t>
  </si>
  <si>
    <t xml:space="preserve"> Rondo, érable, 20 pieces in wooden box</t>
  </si>
  <si>
    <t>page 64</t>
  </si>
  <si>
    <t xml:space="preserve">Recharges </t>
  </si>
  <si>
    <t>Graphite refill 1.18 mm HB, 12 pcs in glass tube</t>
  </si>
  <si>
    <t>Graphite refill 2.0 mm HB, 6 pieces in tube</t>
  </si>
  <si>
    <t>2841-ER6</t>
  </si>
  <si>
    <t>Graphite refill 5.5 mm HB, 6 pieces in tube</t>
  </si>
  <si>
    <t>2844-ER6</t>
  </si>
  <si>
    <t>Graphite refill, 5.5 mm 5B, 6 pieces in tube</t>
  </si>
  <si>
    <t>2843-ER6</t>
  </si>
  <si>
    <t>Highlighter refill 5.5 mm, 6 pieces in tube</t>
  </si>
  <si>
    <t>2842-ER8</t>
  </si>
  <si>
    <t>all purpose refill 5.5 mm, 8 pieces in tube</t>
  </si>
  <si>
    <t>recharge pointe bille 5.5 mm, noir, 1 pc in tube</t>
  </si>
  <si>
    <t>4058-24</t>
  </si>
  <si>
    <t>recharge pointe bille 5.5 mm, bleu, 1 piece in tube</t>
  </si>
  <si>
    <t>3048-20</t>
  </si>
  <si>
    <t>recharge pointe bille noir, 3 pc in tube</t>
  </si>
  <si>
    <t>recharge pointe bille style Parker noir, 1 piece in tube</t>
  </si>
  <si>
    <t>T013/009/AH</t>
  </si>
  <si>
    <t xml:space="preserve">Stick recharge bleu, 1 piece </t>
  </si>
  <si>
    <t>Y000039-20</t>
  </si>
  <si>
    <t xml:space="preserve">Stick recharge pour Brush, noir, 1 piece </t>
  </si>
  <si>
    <t>1809-10</t>
  </si>
  <si>
    <t>Capuchon pour Style.us, laiton, 1 piece</t>
  </si>
  <si>
    <t>1809-11</t>
  </si>
  <si>
    <t>Capuchon pour Style.us, nickel, 1 piece</t>
  </si>
  <si>
    <t>1809-12</t>
  </si>
  <si>
    <t>Capuchon pour Style.us, vintage, 1 piece</t>
  </si>
  <si>
    <t>1809-13</t>
  </si>
  <si>
    <t>Caapuchon pour Style.us, cuivre, 1 piece</t>
  </si>
  <si>
    <t>Y000396</t>
  </si>
  <si>
    <t xml:space="preserve">stylus caoutchouc, 1 piece </t>
  </si>
  <si>
    <t xml:space="preserve">page 66 -67 </t>
  </si>
  <si>
    <t xml:space="preserve">4377-0 </t>
  </si>
  <si>
    <r>
      <t>Tube,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beech natural </t>
    </r>
  </si>
  <si>
    <t>Single, natural</t>
  </si>
  <si>
    <t>1124-331</t>
  </si>
  <si>
    <t>étui feutre, orange</t>
  </si>
  <si>
    <t>1124-366</t>
  </si>
  <si>
    <t xml:space="preserve">étui feutre, olive             </t>
  </si>
  <si>
    <t>1124-326</t>
  </si>
  <si>
    <t>étui feutre, chocolat</t>
  </si>
  <si>
    <t>1125-055</t>
  </si>
  <si>
    <t>étui feutre, crème</t>
  </si>
  <si>
    <t>1125-060</t>
  </si>
  <si>
    <t>leather case, cognac</t>
  </si>
  <si>
    <t>1125-065</t>
  </si>
  <si>
    <t>leather case, mocca</t>
  </si>
  <si>
    <t>1425-055</t>
  </si>
  <si>
    <t>leather case ovale, crème</t>
  </si>
  <si>
    <t>1425-060</t>
  </si>
  <si>
    <t>leather case ovale, cognac</t>
  </si>
  <si>
    <t>page 68 - 68</t>
  </si>
  <si>
    <t>1129-48</t>
  </si>
  <si>
    <t>X-Pad, chêne vernis</t>
  </si>
  <si>
    <t>1129-46</t>
  </si>
  <si>
    <t>X-Pad, noyer vernis</t>
  </si>
  <si>
    <t>page 70 -71</t>
  </si>
  <si>
    <t>1128-46</t>
  </si>
  <si>
    <t>Tablet board, noyer vernis</t>
  </si>
  <si>
    <t>1128-48</t>
  </si>
  <si>
    <t>Tablet board, chene vernis</t>
  </si>
  <si>
    <t>1127-48</t>
  </si>
  <si>
    <t>Phone board, chene vernis</t>
  </si>
  <si>
    <t>1127-46</t>
  </si>
  <si>
    <t>Phone board, noyer vernis</t>
  </si>
  <si>
    <t>1169-0</t>
  </si>
  <si>
    <t>Repose téléphone -frene</t>
  </si>
  <si>
    <t xml:space="preserve">page 72 -73 </t>
  </si>
  <si>
    <t>1150-46</t>
  </si>
  <si>
    <t xml:space="preserve">set de bureau noyer </t>
  </si>
  <si>
    <t>1150-40</t>
  </si>
  <si>
    <t>set de bureau érable</t>
  </si>
  <si>
    <t>1151-46</t>
  </si>
  <si>
    <t>Plateau, noyer</t>
  </si>
  <si>
    <t>1151-40</t>
  </si>
  <si>
    <t>Plateau - érable</t>
  </si>
  <si>
    <t>1152-46</t>
  </si>
  <si>
    <t>Porte photo - noyer</t>
  </si>
  <si>
    <t>1152-40</t>
  </si>
  <si>
    <t>Porte photo érable</t>
  </si>
  <si>
    <t>1160-40</t>
  </si>
  <si>
    <t>Trio set, érable</t>
  </si>
  <si>
    <t>1160-46</t>
  </si>
  <si>
    <t xml:space="preserve">Trio set, noyer    </t>
  </si>
  <si>
    <t>1133-0</t>
  </si>
  <si>
    <t>Cube pot, hêtre</t>
  </si>
  <si>
    <t>1130-0</t>
  </si>
  <si>
    <t>Cube pin, hêtre</t>
  </si>
  <si>
    <t>1132-0</t>
  </si>
  <si>
    <t>Cube memo, hêtre</t>
  </si>
  <si>
    <t>1131-0</t>
  </si>
  <si>
    <t>Cube tower, hêtre</t>
  </si>
  <si>
    <t>1126-40</t>
  </si>
  <si>
    <t>Slide, érable</t>
  </si>
  <si>
    <t>page 74 - 75</t>
  </si>
  <si>
    <t>1070-28</t>
  </si>
  <si>
    <t>BRIXXS cuts, frene - bleu</t>
  </si>
  <si>
    <t>1070-31</t>
  </si>
  <si>
    <t>BRIXXS cuts, frene-orange</t>
  </si>
  <si>
    <t>1070-34</t>
  </si>
  <si>
    <t>BRIXXS cuts, frene blanc</t>
  </si>
  <si>
    <t>1069-31</t>
  </si>
  <si>
    <t>BRIXXS dots, frene - bleu</t>
  </si>
  <si>
    <t>1069-28</t>
  </si>
  <si>
    <t>BRIXXS dots, frene - orange</t>
  </si>
  <si>
    <t>1069-34</t>
  </si>
  <si>
    <t>BRIXXS dots, frene blan</t>
  </si>
  <si>
    <t>FSC 120-0</t>
  </si>
  <si>
    <t>Potbelly, hetre</t>
  </si>
  <si>
    <t>FSC 120-47</t>
  </si>
  <si>
    <t>Potbelly, frene</t>
  </si>
  <si>
    <t>FSC 120-20</t>
  </si>
  <si>
    <t>Potbelly, noir</t>
  </si>
  <si>
    <t>1972-0</t>
  </si>
  <si>
    <t xml:space="preserve">Step, hetre </t>
  </si>
  <si>
    <t>1972-40</t>
  </si>
  <si>
    <t>Step, érable</t>
  </si>
  <si>
    <t>page 76 - 77</t>
  </si>
  <si>
    <t>1140-34</t>
  </si>
  <si>
    <t>Cilinda set de 3 - hetre</t>
  </si>
  <si>
    <t>1141-34</t>
  </si>
  <si>
    <t>Cilinda large, hetre</t>
  </si>
  <si>
    <t>1142-34</t>
  </si>
  <si>
    <t>Cilinda medium, hetre</t>
  </si>
  <si>
    <t>1143-34</t>
  </si>
  <si>
    <t>Cilinda small, hetre blanc</t>
  </si>
  <si>
    <t>1144-28</t>
  </si>
  <si>
    <t>Cilinda xs, hetre - bleu</t>
  </si>
  <si>
    <t>1144-31</t>
  </si>
  <si>
    <t>Cilinda xs, hetre - orange</t>
  </si>
  <si>
    <t>1144-34</t>
  </si>
  <si>
    <t>Cilinda xs, hetre blanc</t>
  </si>
  <si>
    <t>1165-0</t>
  </si>
  <si>
    <t xml:space="preserve">Office rock high,hetre                                                                      </t>
  </si>
  <si>
    <t>1166-0</t>
  </si>
  <si>
    <t>Office rock medium, hetre</t>
  </si>
  <si>
    <t>1167-242</t>
  </si>
  <si>
    <t>Office rock small, hetre rose</t>
  </si>
  <si>
    <t>1167-366</t>
  </si>
  <si>
    <t>Office rock small, hetre - olive</t>
  </si>
  <si>
    <t>1168-0</t>
  </si>
  <si>
    <t>Plateau crayon, hetre</t>
  </si>
  <si>
    <t>Total commande produits Labrador (HT)</t>
  </si>
  <si>
    <t>A90</t>
  </si>
  <si>
    <t>Lanière caméra S</t>
  </si>
  <si>
    <t>Chocolat</t>
  </si>
  <si>
    <t>Camel</t>
  </si>
  <si>
    <t>Gris</t>
  </si>
  <si>
    <t>Vert</t>
  </si>
  <si>
    <t>Crème</t>
  </si>
  <si>
    <t>Ivoire</t>
  </si>
  <si>
    <t>Craft</t>
  </si>
  <si>
    <t xml:space="preserve">Olive </t>
  </si>
  <si>
    <t xml:space="preserve">Vert de gris </t>
  </si>
  <si>
    <t xml:space="preserve">Noir </t>
  </si>
  <si>
    <t>Cognac</t>
  </si>
  <si>
    <t>Vert de gris</t>
  </si>
  <si>
    <t>Rouge</t>
  </si>
  <si>
    <t>Noir</t>
  </si>
  <si>
    <t>Bleu</t>
  </si>
  <si>
    <t>page 10 - 10</t>
  </si>
  <si>
    <t>Page 50 -51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</si>
</sst>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"/>
    <numFmt numFmtId="168" formatCode="0.00000"/>
    <numFmt numFmtId="169" formatCode="0.0000"/>
    <numFmt numFmtId="170" formatCode="0.000"/>
    <numFmt numFmtId="171" formatCode="yyyy\-mm\-dd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24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4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wrapText="1"/>
    </xf>
    <xf numFmtId="2" fontId="6" fillId="34" borderId="0" xfId="0" applyNumberFormat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4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2" fontId="6" fillId="33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wrapText="1"/>
    </xf>
    <xf numFmtId="2" fontId="5" fillId="34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6" fillId="34" borderId="0" xfId="56" applyFont="1" applyFill="1" applyBorder="1" applyAlignment="1">
      <alignment horizontal="left"/>
      <protection/>
    </xf>
    <xf numFmtId="171" fontId="6" fillId="34" borderId="0" xfId="56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26" fillId="34" borderId="0" xfId="0" applyFont="1" applyFill="1" applyBorder="1" applyAlignment="1">
      <alignment wrapText="1"/>
    </xf>
    <xf numFmtId="2" fontId="26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0" fontId="6" fillId="34" borderId="0" xfId="56" applyFont="1" applyFill="1" applyBorder="1">
      <alignment/>
      <protection/>
    </xf>
    <xf numFmtId="0" fontId="6" fillId="34" borderId="0" xfId="56" applyFont="1" applyFill="1" applyBorder="1" applyAlignment="1">
      <alignment wrapText="1"/>
      <protection/>
    </xf>
    <xf numFmtId="2" fontId="6" fillId="34" borderId="0" xfId="56" applyNumberFormat="1" applyFont="1" applyFill="1" applyBorder="1" applyAlignment="1">
      <alignment horizontal="center" wrapText="1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vertical="top" wrapText="1"/>
    </xf>
    <xf numFmtId="2" fontId="6" fillId="34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34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2" fontId="5" fillId="34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34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1" fontId="6" fillId="34" borderId="0" xfId="0" applyNumberFormat="1" applyFont="1" applyFill="1" applyAlignment="1">
      <alignment horizontal="center"/>
    </xf>
    <xf numFmtId="2" fontId="6" fillId="34" borderId="0" xfId="0" applyNumberFormat="1" applyFont="1" applyFill="1" applyAlignment="1">
      <alignment horizontal="center"/>
    </xf>
    <xf numFmtId="1" fontId="6" fillId="34" borderId="0" xfId="0" applyNumberFormat="1" applyFont="1" applyFill="1" applyAlignment="1">
      <alignment horizontal="center" vertical="center"/>
    </xf>
    <xf numFmtId="2" fontId="6" fillId="34" borderId="0" xfId="0" applyNumberFormat="1" applyFont="1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Standard 2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 topLeftCell="A1">
      <selection activeCell="A1" sqref="A1"/>
    </sheetView>
  </sheetViews>
  <sheetFormatPr defaultColWidth="11.421875" defaultRowHeight="13.5" customHeight="1"/>
  <cols>
    <col min="1" max="1" width="7.57421875" style="44" customWidth="1"/>
    <col min="2" max="2" width="33.140625" style="44" customWidth="1"/>
    <col min="3" max="3" width="11.28125" style="45" bestFit="1" customWidth="1"/>
    <col min="4" max="9" width="11.28125" style="46" customWidth="1"/>
    <col min="10" max="10" width="11.28125" style="47" customWidth="1"/>
    <col min="11" max="11" width="12.28125" style="26" bestFit="1" customWidth="1"/>
    <col min="12" max="16384" width="11.421875" style="44" customWidth="1"/>
  </cols>
  <sheetData>
    <row r="1" ht="13.5" customHeight="1">
      <c r="A1" s="43" t="s">
        <v>215</v>
      </c>
    </row>
    <row r="2" ht="13.5" customHeight="1">
      <c r="A2" s="42" t="s">
        <v>225</v>
      </c>
    </row>
    <row r="3" spans="1:11" ht="13.5" customHeight="1">
      <c r="A3" s="42" t="s">
        <v>226</v>
      </c>
      <c r="D3" s="50"/>
      <c r="E3" s="50"/>
      <c r="F3" s="50"/>
      <c r="G3" s="50"/>
      <c r="H3" s="50"/>
      <c r="I3" s="50"/>
      <c r="J3" s="66"/>
      <c r="K3" s="66"/>
    </row>
    <row r="4" spans="1:15" ht="13.5" customHeight="1">
      <c r="A4" s="49" t="s">
        <v>0</v>
      </c>
      <c r="B4" s="49" t="s">
        <v>145</v>
      </c>
      <c r="C4" s="48" t="s">
        <v>97</v>
      </c>
      <c r="D4" s="2" t="s">
        <v>950</v>
      </c>
      <c r="E4" s="2" t="s">
        <v>951</v>
      </c>
      <c r="F4" s="2" t="s">
        <v>952</v>
      </c>
      <c r="G4" s="2" t="s">
        <v>953</v>
      </c>
      <c r="H4" s="2"/>
      <c r="I4" s="2"/>
      <c r="J4" s="49" t="s">
        <v>302</v>
      </c>
      <c r="K4" s="16"/>
      <c r="M4" s="16"/>
      <c r="N4" s="16"/>
      <c r="O4" s="71"/>
    </row>
    <row r="5" spans="1:15" ht="13.5" customHeight="1">
      <c r="A5" s="41" t="s">
        <v>1</v>
      </c>
      <c r="B5" s="42" t="s">
        <v>108</v>
      </c>
      <c r="C5" s="50">
        <v>32</v>
      </c>
      <c r="D5" s="51"/>
      <c r="E5" s="51"/>
      <c r="F5" s="51"/>
      <c r="G5" s="51"/>
      <c r="H5" s="51"/>
      <c r="I5" s="51"/>
      <c r="J5" s="46">
        <f>(D5+E5+F5+G5+H5+I5)*C5</f>
        <v>0</v>
      </c>
      <c r="K5" s="50"/>
      <c r="M5" s="26"/>
      <c r="N5" s="26"/>
      <c r="O5" s="26"/>
    </row>
    <row r="6" spans="1:11" ht="13.5" customHeight="1">
      <c r="A6" s="41" t="s">
        <v>2</v>
      </c>
      <c r="B6" s="42" t="s">
        <v>109</v>
      </c>
      <c r="C6" s="50">
        <v>25</v>
      </c>
      <c r="D6" s="51"/>
      <c r="E6" s="51"/>
      <c r="F6" s="51"/>
      <c r="G6" s="51"/>
      <c r="H6" s="51"/>
      <c r="I6" s="51"/>
      <c r="J6" s="46">
        <f aca="true" t="shared" si="0" ref="J6:J69">(D6+E6+F6+G6+H6+I6)*C6</f>
        <v>0</v>
      </c>
      <c r="K6" s="50"/>
    </row>
    <row r="7" spans="1:11" ht="13.5" customHeight="1">
      <c r="A7" s="41" t="s">
        <v>3</v>
      </c>
      <c r="B7" s="42" t="s">
        <v>110</v>
      </c>
      <c r="C7" s="50">
        <v>20</v>
      </c>
      <c r="D7" s="51"/>
      <c r="E7" s="51"/>
      <c r="F7" s="51"/>
      <c r="G7" s="51"/>
      <c r="H7" s="51"/>
      <c r="I7" s="51"/>
      <c r="J7" s="46">
        <f t="shared" si="0"/>
        <v>0</v>
      </c>
      <c r="K7" s="50"/>
    </row>
    <row r="8" spans="1:11" ht="13.5" customHeight="1">
      <c r="A8" s="41" t="s">
        <v>4</v>
      </c>
      <c r="B8" s="42" t="s">
        <v>162</v>
      </c>
      <c r="C8" s="50">
        <v>39</v>
      </c>
      <c r="D8" s="51"/>
      <c r="E8" s="51"/>
      <c r="F8" s="51"/>
      <c r="G8" s="51"/>
      <c r="H8" s="51"/>
      <c r="I8" s="51"/>
      <c r="J8" s="46">
        <f t="shared" si="0"/>
        <v>0</v>
      </c>
      <c r="K8" s="50"/>
    </row>
    <row r="9" spans="1:11" ht="13.5" customHeight="1">
      <c r="A9" s="41" t="s">
        <v>5</v>
      </c>
      <c r="B9" s="42" t="s">
        <v>6</v>
      </c>
      <c r="C9" s="50">
        <v>29</v>
      </c>
      <c r="D9" s="51"/>
      <c r="E9" s="51"/>
      <c r="F9" s="51"/>
      <c r="G9" s="51"/>
      <c r="H9" s="51"/>
      <c r="I9" s="51"/>
      <c r="J9" s="46">
        <f t="shared" si="0"/>
        <v>0</v>
      </c>
      <c r="K9" s="50"/>
    </row>
    <row r="10" spans="1:11" ht="13.5" customHeight="1">
      <c r="A10" s="41" t="s">
        <v>7</v>
      </c>
      <c r="B10" s="42" t="s">
        <v>163</v>
      </c>
      <c r="C10" s="50">
        <v>31</v>
      </c>
      <c r="D10" s="51"/>
      <c r="E10" s="51"/>
      <c r="F10" s="51"/>
      <c r="G10" s="51"/>
      <c r="H10" s="51"/>
      <c r="I10" s="51"/>
      <c r="J10" s="46">
        <f t="shared" si="0"/>
        <v>0</v>
      </c>
      <c r="K10" s="50"/>
    </row>
    <row r="11" spans="1:11" ht="13.5" customHeight="1">
      <c r="A11" s="41" t="s">
        <v>8</v>
      </c>
      <c r="B11" s="42" t="s">
        <v>9</v>
      </c>
      <c r="C11" s="50">
        <v>21</v>
      </c>
      <c r="D11" s="51"/>
      <c r="E11" s="51"/>
      <c r="F11" s="51"/>
      <c r="G11" s="51"/>
      <c r="H11" s="51"/>
      <c r="I11" s="51"/>
      <c r="J11" s="46">
        <f t="shared" si="0"/>
        <v>0</v>
      </c>
      <c r="K11" s="50"/>
    </row>
    <row r="12" spans="1:11" ht="13.5" customHeight="1">
      <c r="A12" s="41" t="s">
        <v>10</v>
      </c>
      <c r="B12" s="42" t="s">
        <v>11</v>
      </c>
      <c r="C12" s="50">
        <v>10</v>
      </c>
      <c r="D12" s="51"/>
      <c r="E12" s="51"/>
      <c r="F12" s="51"/>
      <c r="G12" s="51"/>
      <c r="H12" s="51"/>
      <c r="I12" s="51"/>
      <c r="J12" s="46">
        <f t="shared" si="0"/>
        <v>0</v>
      </c>
      <c r="K12" s="50"/>
    </row>
    <row r="13" spans="1:11" ht="13.5" customHeight="1">
      <c r="A13" s="41" t="s">
        <v>12</v>
      </c>
      <c r="B13" s="52" t="s">
        <v>122</v>
      </c>
      <c r="C13" s="50">
        <v>12</v>
      </c>
      <c r="D13" s="51"/>
      <c r="E13" s="51"/>
      <c r="F13" s="51"/>
      <c r="G13" s="51"/>
      <c r="H13" s="51"/>
      <c r="I13" s="51"/>
      <c r="J13" s="46">
        <f t="shared" si="0"/>
        <v>0</v>
      </c>
      <c r="K13" s="50"/>
    </row>
    <row r="14" spans="1:11" ht="13.5" customHeight="1">
      <c r="A14" s="41" t="s">
        <v>13</v>
      </c>
      <c r="B14" s="42" t="s">
        <v>123</v>
      </c>
      <c r="C14" s="50">
        <v>12</v>
      </c>
      <c r="D14" s="51"/>
      <c r="E14" s="51"/>
      <c r="F14" s="51"/>
      <c r="G14" s="51"/>
      <c r="H14" s="51"/>
      <c r="I14" s="51"/>
      <c r="J14" s="46">
        <f t="shared" si="0"/>
        <v>0</v>
      </c>
      <c r="K14" s="50"/>
    </row>
    <row r="15" spans="1:11" ht="13.5" customHeight="1">
      <c r="A15" s="41" t="s">
        <v>14</v>
      </c>
      <c r="B15" s="42" t="s">
        <v>124</v>
      </c>
      <c r="C15" s="50">
        <v>14</v>
      </c>
      <c r="D15" s="51"/>
      <c r="E15" s="51"/>
      <c r="F15" s="51"/>
      <c r="G15" s="51"/>
      <c r="H15" s="51"/>
      <c r="I15" s="51"/>
      <c r="J15" s="46">
        <f t="shared" si="0"/>
        <v>0</v>
      </c>
      <c r="K15" s="50"/>
    </row>
    <row r="16" spans="1:11" ht="13.5" customHeight="1">
      <c r="A16" s="41" t="s">
        <v>15</v>
      </c>
      <c r="B16" s="42" t="s">
        <v>105</v>
      </c>
      <c r="C16" s="50">
        <v>34</v>
      </c>
      <c r="D16" s="51"/>
      <c r="E16" s="51"/>
      <c r="F16" s="51"/>
      <c r="G16" s="51"/>
      <c r="H16" s="51"/>
      <c r="I16" s="51"/>
      <c r="J16" s="46">
        <f t="shared" si="0"/>
        <v>0</v>
      </c>
      <c r="K16" s="50"/>
    </row>
    <row r="17" spans="1:11" ht="13.5" customHeight="1">
      <c r="A17" s="41" t="s">
        <v>16</v>
      </c>
      <c r="B17" s="42" t="s">
        <v>106</v>
      </c>
      <c r="C17" s="50">
        <v>24</v>
      </c>
      <c r="D17" s="51"/>
      <c r="E17" s="51"/>
      <c r="F17" s="51"/>
      <c r="G17" s="51"/>
      <c r="H17" s="51"/>
      <c r="I17" s="51"/>
      <c r="J17" s="46">
        <f t="shared" si="0"/>
        <v>0</v>
      </c>
      <c r="K17" s="50"/>
    </row>
    <row r="18" spans="1:11" ht="13.5" customHeight="1">
      <c r="A18" s="41" t="s">
        <v>17</v>
      </c>
      <c r="B18" s="42" t="s">
        <v>107</v>
      </c>
      <c r="C18" s="50">
        <v>19</v>
      </c>
      <c r="D18" s="51"/>
      <c r="E18" s="51"/>
      <c r="F18" s="51"/>
      <c r="G18" s="51"/>
      <c r="H18" s="51"/>
      <c r="I18" s="51"/>
      <c r="J18" s="46">
        <f t="shared" si="0"/>
        <v>0</v>
      </c>
      <c r="K18" s="50"/>
    </row>
    <row r="19" spans="1:11" ht="13.5" customHeight="1">
      <c r="A19" s="41" t="s">
        <v>265</v>
      </c>
      <c r="B19" s="42" t="s">
        <v>164</v>
      </c>
      <c r="C19" s="50">
        <v>44</v>
      </c>
      <c r="D19" s="51"/>
      <c r="E19" s="51"/>
      <c r="F19" s="51"/>
      <c r="G19" s="51"/>
      <c r="H19" s="51"/>
      <c r="I19" s="51"/>
      <c r="J19" s="46">
        <f t="shared" si="0"/>
        <v>0</v>
      </c>
      <c r="K19" s="50"/>
    </row>
    <row r="20" spans="1:11" ht="13.5" customHeight="1">
      <c r="A20" s="41" t="s">
        <v>266</v>
      </c>
      <c r="B20" s="42" t="s">
        <v>98</v>
      </c>
      <c r="C20" s="50">
        <v>30</v>
      </c>
      <c r="D20" s="51"/>
      <c r="E20" s="51"/>
      <c r="F20" s="51"/>
      <c r="G20" s="51"/>
      <c r="H20" s="51"/>
      <c r="I20" s="51"/>
      <c r="J20" s="46">
        <f t="shared" si="0"/>
        <v>0</v>
      </c>
      <c r="K20" s="50"/>
    </row>
    <row r="21" spans="1:11" ht="13.5" customHeight="1">
      <c r="A21" s="41" t="s">
        <v>18</v>
      </c>
      <c r="B21" s="42" t="s">
        <v>111</v>
      </c>
      <c r="C21" s="50">
        <v>32</v>
      </c>
      <c r="D21" s="51"/>
      <c r="E21" s="51"/>
      <c r="F21" s="51"/>
      <c r="G21" s="51"/>
      <c r="H21" s="51"/>
      <c r="I21" s="51"/>
      <c r="J21" s="46">
        <f t="shared" si="0"/>
        <v>0</v>
      </c>
      <c r="K21" s="50"/>
    </row>
    <row r="22" spans="1:11" ht="13.5" customHeight="1">
      <c r="A22" s="41" t="s">
        <v>19</v>
      </c>
      <c r="B22" s="42" t="s">
        <v>112</v>
      </c>
      <c r="C22" s="50">
        <v>25</v>
      </c>
      <c r="D22" s="51"/>
      <c r="E22" s="51"/>
      <c r="F22" s="51"/>
      <c r="G22" s="51"/>
      <c r="H22" s="51"/>
      <c r="I22" s="51"/>
      <c r="J22" s="46">
        <f t="shared" si="0"/>
        <v>0</v>
      </c>
      <c r="K22" s="50"/>
    </row>
    <row r="23" spans="1:11" ht="13.5" customHeight="1">
      <c r="A23" s="41" t="s">
        <v>20</v>
      </c>
      <c r="B23" s="42" t="s">
        <v>113</v>
      </c>
      <c r="C23" s="50">
        <v>20</v>
      </c>
      <c r="D23" s="51"/>
      <c r="E23" s="51"/>
      <c r="F23" s="51"/>
      <c r="G23" s="51"/>
      <c r="H23" s="51"/>
      <c r="I23" s="51"/>
      <c r="J23" s="46">
        <f t="shared" si="0"/>
        <v>0</v>
      </c>
      <c r="K23" s="50"/>
    </row>
    <row r="24" spans="1:11" ht="13.5" customHeight="1">
      <c r="A24" s="41" t="s">
        <v>21</v>
      </c>
      <c r="B24" s="42" t="s">
        <v>127</v>
      </c>
      <c r="C24" s="50">
        <v>35</v>
      </c>
      <c r="D24" s="51"/>
      <c r="E24" s="51"/>
      <c r="F24" s="51"/>
      <c r="G24" s="51"/>
      <c r="H24" s="51"/>
      <c r="I24" s="51"/>
      <c r="J24" s="46">
        <f t="shared" si="0"/>
        <v>0</v>
      </c>
      <c r="K24" s="50"/>
    </row>
    <row r="25" spans="1:11" ht="13.5" customHeight="1">
      <c r="A25" s="41" t="s">
        <v>192</v>
      </c>
      <c r="B25" s="42" t="s">
        <v>128</v>
      </c>
      <c r="C25" s="50">
        <v>21</v>
      </c>
      <c r="D25" s="51"/>
      <c r="E25" s="51"/>
      <c r="F25" s="51"/>
      <c r="G25" s="51"/>
      <c r="H25" s="51"/>
      <c r="I25" s="51"/>
      <c r="J25" s="46">
        <f t="shared" si="0"/>
        <v>0</v>
      </c>
      <c r="K25" s="50"/>
    </row>
    <row r="26" spans="1:11" ht="13.5" customHeight="1">
      <c r="A26" s="41" t="s">
        <v>22</v>
      </c>
      <c r="B26" s="42" t="s">
        <v>121</v>
      </c>
      <c r="C26" s="50">
        <v>12</v>
      </c>
      <c r="D26" s="51"/>
      <c r="E26" s="51"/>
      <c r="F26" s="51"/>
      <c r="G26" s="51"/>
      <c r="H26" s="51"/>
      <c r="I26" s="51"/>
      <c r="J26" s="46">
        <f t="shared" si="0"/>
        <v>0</v>
      </c>
      <c r="K26" s="50"/>
    </row>
    <row r="27" spans="1:11" ht="13.5" customHeight="1">
      <c r="A27" s="41" t="s">
        <v>23</v>
      </c>
      <c r="B27" s="42" t="s">
        <v>120</v>
      </c>
      <c r="C27" s="50">
        <v>15</v>
      </c>
      <c r="D27" s="51"/>
      <c r="E27" s="51"/>
      <c r="F27" s="51"/>
      <c r="G27" s="51"/>
      <c r="H27" s="51"/>
      <c r="I27" s="51"/>
      <c r="J27" s="46">
        <f t="shared" si="0"/>
        <v>0</v>
      </c>
      <c r="K27" s="50"/>
    </row>
    <row r="28" spans="1:11" ht="13.5" customHeight="1">
      <c r="A28" s="41" t="s">
        <v>24</v>
      </c>
      <c r="B28" s="42" t="s">
        <v>119</v>
      </c>
      <c r="C28" s="50">
        <v>14</v>
      </c>
      <c r="D28" s="51"/>
      <c r="E28" s="51"/>
      <c r="F28" s="51"/>
      <c r="G28" s="51"/>
      <c r="H28" s="51"/>
      <c r="I28" s="51"/>
      <c r="J28" s="46">
        <f t="shared" si="0"/>
        <v>0</v>
      </c>
      <c r="K28" s="50"/>
    </row>
    <row r="29" spans="1:11" ht="13.5" customHeight="1">
      <c r="A29" s="41" t="s">
        <v>25</v>
      </c>
      <c r="B29" s="42" t="s">
        <v>125</v>
      </c>
      <c r="C29" s="50">
        <v>13</v>
      </c>
      <c r="D29" s="51"/>
      <c r="E29" s="51"/>
      <c r="F29" s="51"/>
      <c r="G29" s="51"/>
      <c r="H29" s="51"/>
      <c r="I29" s="51"/>
      <c r="J29" s="46">
        <f t="shared" si="0"/>
        <v>0</v>
      </c>
      <c r="K29" s="50"/>
    </row>
    <row r="30" spans="1:11" ht="13.5" customHeight="1">
      <c r="A30" s="41" t="s">
        <v>26</v>
      </c>
      <c r="B30" s="42" t="s">
        <v>165</v>
      </c>
      <c r="C30" s="50">
        <v>16</v>
      </c>
      <c r="D30" s="51"/>
      <c r="E30" s="51"/>
      <c r="F30" s="51"/>
      <c r="G30" s="51"/>
      <c r="H30" s="51"/>
      <c r="I30" s="51"/>
      <c r="J30" s="46">
        <f t="shared" si="0"/>
        <v>0</v>
      </c>
      <c r="K30" s="50"/>
    </row>
    <row r="31" spans="1:11" ht="13.5" customHeight="1">
      <c r="A31" s="41" t="s">
        <v>27</v>
      </c>
      <c r="B31" s="42" t="s">
        <v>126</v>
      </c>
      <c r="C31" s="50">
        <v>13</v>
      </c>
      <c r="D31" s="51"/>
      <c r="E31" s="51"/>
      <c r="F31" s="51"/>
      <c r="G31" s="51"/>
      <c r="H31" s="51"/>
      <c r="I31" s="51"/>
      <c r="J31" s="46">
        <f t="shared" si="0"/>
        <v>0</v>
      </c>
      <c r="K31" s="50"/>
    </row>
    <row r="32" spans="1:11" ht="13.5" customHeight="1">
      <c r="A32" s="41" t="s">
        <v>28</v>
      </c>
      <c r="B32" s="42" t="s">
        <v>166</v>
      </c>
      <c r="C32" s="50">
        <v>16</v>
      </c>
      <c r="D32" s="51"/>
      <c r="E32" s="51"/>
      <c r="F32" s="51"/>
      <c r="G32" s="51"/>
      <c r="H32" s="51"/>
      <c r="I32" s="51"/>
      <c r="J32" s="46">
        <f t="shared" si="0"/>
        <v>0</v>
      </c>
      <c r="K32" s="50"/>
    </row>
    <row r="33" spans="1:11" ht="13.5" customHeight="1">
      <c r="A33" s="41" t="s">
        <v>29</v>
      </c>
      <c r="B33" s="42" t="s">
        <v>158</v>
      </c>
      <c r="C33" s="50">
        <v>45</v>
      </c>
      <c r="D33" s="51"/>
      <c r="E33" s="51"/>
      <c r="F33" s="51"/>
      <c r="G33" s="51"/>
      <c r="H33" s="51"/>
      <c r="I33" s="51"/>
      <c r="J33" s="46">
        <f t="shared" si="0"/>
        <v>0</v>
      </c>
      <c r="K33" s="50"/>
    </row>
    <row r="34" spans="1:11" ht="13.5" customHeight="1">
      <c r="A34" s="41" t="s">
        <v>30</v>
      </c>
      <c r="B34" s="42" t="s">
        <v>133</v>
      </c>
      <c r="C34" s="50">
        <v>35</v>
      </c>
      <c r="D34" s="51"/>
      <c r="E34" s="51"/>
      <c r="F34" s="51"/>
      <c r="G34" s="51"/>
      <c r="H34" s="51"/>
      <c r="I34" s="51"/>
      <c r="J34" s="46">
        <f t="shared" si="0"/>
        <v>0</v>
      </c>
      <c r="K34" s="50"/>
    </row>
    <row r="35" spans="1:11" ht="13.5" customHeight="1">
      <c r="A35" s="41" t="s">
        <v>31</v>
      </c>
      <c r="B35" s="42" t="s">
        <v>159</v>
      </c>
      <c r="C35" s="50">
        <v>25</v>
      </c>
      <c r="D35" s="51"/>
      <c r="E35" s="51"/>
      <c r="F35" s="51"/>
      <c r="G35" s="51"/>
      <c r="H35" s="51"/>
      <c r="I35" s="51"/>
      <c r="J35" s="46">
        <f t="shared" si="0"/>
        <v>0</v>
      </c>
      <c r="K35" s="50"/>
    </row>
    <row r="36" spans="1:11" ht="13.5" customHeight="1">
      <c r="A36" s="41" t="s">
        <v>216</v>
      </c>
      <c r="B36" s="53" t="s">
        <v>218</v>
      </c>
      <c r="C36" s="50">
        <v>36</v>
      </c>
      <c r="D36" s="51"/>
      <c r="E36" s="51"/>
      <c r="F36" s="51"/>
      <c r="G36" s="51"/>
      <c r="H36" s="51"/>
      <c r="I36" s="51"/>
      <c r="J36" s="46">
        <f t="shared" si="0"/>
        <v>0</v>
      </c>
      <c r="K36" s="50"/>
    </row>
    <row r="37" spans="1:11" ht="13.5" customHeight="1">
      <c r="A37" s="41" t="s">
        <v>217</v>
      </c>
      <c r="B37" s="53" t="s">
        <v>219</v>
      </c>
      <c r="C37" s="50">
        <v>25</v>
      </c>
      <c r="D37" s="51"/>
      <c r="E37" s="51"/>
      <c r="F37" s="51"/>
      <c r="G37" s="51"/>
      <c r="H37" s="51"/>
      <c r="I37" s="51"/>
      <c r="J37" s="46">
        <f t="shared" si="0"/>
        <v>0</v>
      </c>
      <c r="K37" s="50"/>
    </row>
    <row r="38" spans="1:11" ht="13.5" customHeight="1">
      <c r="A38" s="41" t="s">
        <v>253</v>
      </c>
      <c r="B38" s="53" t="s">
        <v>256</v>
      </c>
      <c r="C38" s="50">
        <v>9</v>
      </c>
      <c r="D38" s="51"/>
      <c r="E38" s="51"/>
      <c r="F38" s="51"/>
      <c r="G38" s="51"/>
      <c r="H38" s="51"/>
      <c r="I38" s="51"/>
      <c r="J38" s="46">
        <f t="shared" si="0"/>
        <v>0</v>
      </c>
      <c r="K38" s="50"/>
    </row>
    <row r="39" spans="1:11" ht="13.5" customHeight="1">
      <c r="A39" s="41" t="s">
        <v>254</v>
      </c>
      <c r="B39" s="53" t="s">
        <v>11</v>
      </c>
      <c r="C39" s="50">
        <v>10</v>
      </c>
      <c r="D39" s="51"/>
      <c r="E39" s="51"/>
      <c r="F39" s="51"/>
      <c r="G39" s="51"/>
      <c r="H39" s="51"/>
      <c r="I39" s="51"/>
      <c r="J39" s="46">
        <f t="shared" si="0"/>
        <v>0</v>
      </c>
      <c r="K39" s="50"/>
    </row>
    <row r="40" spans="1:11" ht="13.5" customHeight="1">
      <c r="A40" s="41" t="s">
        <v>255</v>
      </c>
      <c r="B40" s="53" t="s">
        <v>257</v>
      </c>
      <c r="C40" s="50">
        <v>27</v>
      </c>
      <c r="D40" s="51"/>
      <c r="E40" s="51"/>
      <c r="F40" s="51"/>
      <c r="G40" s="51"/>
      <c r="H40" s="51"/>
      <c r="I40" s="51"/>
      <c r="J40" s="46">
        <f t="shared" si="0"/>
        <v>0</v>
      </c>
      <c r="K40" s="50"/>
    </row>
    <row r="41" spans="1:11" ht="13.5" customHeight="1">
      <c r="A41" s="41" t="s">
        <v>36</v>
      </c>
      <c r="B41" s="42" t="s">
        <v>37</v>
      </c>
      <c r="C41" s="50">
        <v>3.5</v>
      </c>
      <c r="D41" s="51"/>
      <c r="E41" s="51"/>
      <c r="F41" s="51"/>
      <c r="G41" s="51"/>
      <c r="H41" s="51"/>
      <c r="I41" s="51"/>
      <c r="J41" s="46">
        <f t="shared" si="0"/>
        <v>0</v>
      </c>
      <c r="K41" s="50"/>
    </row>
    <row r="42" spans="1:11" ht="13.5" customHeight="1">
      <c r="A42" s="41" t="s">
        <v>32</v>
      </c>
      <c r="B42" s="42" t="s">
        <v>160</v>
      </c>
      <c r="C42" s="50">
        <v>5.5</v>
      </c>
      <c r="D42" s="51"/>
      <c r="E42" s="51"/>
      <c r="F42" s="51"/>
      <c r="G42" s="51"/>
      <c r="H42" s="51"/>
      <c r="I42" s="51"/>
      <c r="J42" s="46">
        <f t="shared" si="0"/>
        <v>0</v>
      </c>
      <c r="K42" s="50"/>
    </row>
    <row r="43" spans="1:11" ht="13.5" customHeight="1">
      <c r="A43" s="41" t="s">
        <v>161</v>
      </c>
      <c r="B43" s="42" t="s">
        <v>33</v>
      </c>
      <c r="C43" s="50">
        <v>5.5</v>
      </c>
      <c r="D43" s="51"/>
      <c r="E43" s="51"/>
      <c r="F43" s="51"/>
      <c r="G43" s="51"/>
      <c r="H43" s="51"/>
      <c r="I43" s="51"/>
      <c r="J43" s="46">
        <f t="shared" si="0"/>
        <v>0</v>
      </c>
      <c r="K43" s="50"/>
    </row>
    <row r="44" spans="1:11" ht="13.5" customHeight="1">
      <c r="A44" s="41" t="s">
        <v>34</v>
      </c>
      <c r="B44" s="42" t="s">
        <v>35</v>
      </c>
      <c r="C44" s="50">
        <v>6</v>
      </c>
      <c r="D44" s="51"/>
      <c r="E44" s="51"/>
      <c r="F44" s="51"/>
      <c r="G44" s="51"/>
      <c r="H44" s="51"/>
      <c r="I44" s="51"/>
      <c r="J44" s="46">
        <f t="shared" si="0"/>
        <v>0</v>
      </c>
      <c r="K44" s="50"/>
    </row>
    <row r="45" spans="1:11" ht="13.5" customHeight="1">
      <c r="A45" s="41" t="s">
        <v>38</v>
      </c>
      <c r="B45" s="42" t="s">
        <v>114</v>
      </c>
      <c r="C45" s="50">
        <v>4.5</v>
      </c>
      <c r="D45" s="51"/>
      <c r="E45" s="51"/>
      <c r="F45" s="51"/>
      <c r="G45" s="51"/>
      <c r="H45" s="51"/>
      <c r="I45" s="51"/>
      <c r="J45" s="46">
        <f t="shared" si="0"/>
        <v>0</v>
      </c>
      <c r="K45" s="50"/>
    </row>
    <row r="46" spans="1:11" ht="13.5" customHeight="1">
      <c r="A46" s="41" t="s">
        <v>39</v>
      </c>
      <c r="B46" s="42" t="s">
        <v>114</v>
      </c>
      <c r="C46" s="50">
        <v>5.5</v>
      </c>
      <c r="D46" s="51"/>
      <c r="E46" s="51"/>
      <c r="F46" s="51"/>
      <c r="G46" s="51"/>
      <c r="H46" s="51"/>
      <c r="I46" s="51"/>
      <c r="J46" s="46">
        <f t="shared" si="0"/>
        <v>0</v>
      </c>
      <c r="K46" s="50"/>
    </row>
    <row r="47" spans="1:11" ht="13.5" customHeight="1">
      <c r="A47" s="41" t="s">
        <v>40</v>
      </c>
      <c r="B47" s="42" t="s">
        <v>41</v>
      </c>
      <c r="C47" s="50">
        <v>42</v>
      </c>
      <c r="D47" s="51"/>
      <c r="E47" s="51"/>
      <c r="F47" s="51"/>
      <c r="G47" s="51"/>
      <c r="H47" s="51"/>
      <c r="I47" s="51"/>
      <c r="J47" s="46">
        <f t="shared" si="0"/>
        <v>0</v>
      </c>
      <c r="K47" s="50"/>
    </row>
    <row r="48" spans="1:11" ht="13.5" customHeight="1">
      <c r="A48" s="41" t="s">
        <v>42</v>
      </c>
      <c r="B48" s="42" t="s">
        <v>43</v>
      </c>
      <c r="C48" s="50">
        <v>35</v>
      </c>
      <c r="D48" s="51"/>
      <c r="E48" s="51"/>
      <c r="F48" s="51"/>
      <c r="G48" s="51"/>
      <c r="H48" s="51"/>
      <c r="I48" s="51"/>
      <c r="J48" s="46">
        <f t="shared" si="0"/>
        <v>0</v>
      </c>
      <c r="K48" s="50"/>
    </row>
    <row r="49" spans="1:11" ht="13.5" customHeight="1">
      <c r="A49" s="41" t="s">
        <v>44</v>
      </c>
      <c r="B49" s="42" t="s">
        <v>45</v>
      </c>
      <c r="C49" s="50">
        <v>27</v>
      </c>
      <c r="D49" s="51"/>
      <c r="E49" s="51"/>
      <c r="F49" s="51"/>
      <c r="G49" s="51"/>
      <c r="H49" s="51"/>
      <c r="I49" s="51"/>
      <c r="J49" s="46">
        <f t="shared" si="0"/>
        <v>0</v>
      </c>
      <c r="K49" s="50"/>
    </row>
    <row r="50" spans="1:11" ht="13.5" customHeight="1">
      <c r="A50" s="41" t="s">
        <v>46</v>
      </c>
      <c r="B50" s="42" t="s">
        <v>47</v>
      </c>
      <c r="C50" s="50">
        <v>20</v>
      </c>
      <c r="D50" s="51"/>
      <c r="E50" s="51"/>
      <c r="F50" s="51"/>
      <c r="G50" s="51"/>
      <c r="H50" s="51"/>
      <c r="I50" s="51"/>
      <c r="J50" s="46">
        <f t="shared" si="0"/>
        <v>0</v>
      </c>
      <c r="K50" s="50"/>
    </row>
    <row r="51" spans="1:11" ht="13.5" customHeight="1">
      <c r="A51" s="41" t="s">
        <v>48</v>
      </c>
      <c r="B51" s="42" t="s">
        <v>49</v>
      </c>
      <c r="C51" s="50">
        <v>13</v>
      </c>
      <c r="D51" s="51"/>
      <c r="E51" s="51"/>
      <c r="F51" s="51"/>
      <c r="G51" s="51"/>
      <c r="H51" s="51"/>
      <c r="I51" s="51"/>
      <c r="J51" s="46">
        <f t="shared" si="0"/>
        <v>0</v>
      </c>
      <c r="K51" s="50"/>
    </row>
    <row r="52" spans="1:11" ht="13.5" customHeight="1">
      <c r="A52" s="41" t="s">
        <v>50</v>
      </c>
      <c r="B52" s="42" t="s">
        <v>167</v>
      </c>
      <c r="C52" s="50">
        <v>17</v>
      </c>
      <c r="D52" s="51"/>
      <c r="E52" s="51"/>
      <c r="F52" s="51"/>
      <c r="G52" s="51"/>
      <c r="H52" s="51"/>
      <c r="I52" s="51"/>
      <c r="J52" s="46">
        <f t="shared" si="0"/>
        <v>0</v>
      </c>
      <c r="K52" s="50"/>
    </row>
    <row r="53" spans="1:11" ht="13.5" customHeight="1">
      <c r="A53" s="41" t="s">
        <v>51</v>
      </c>
      <c r="B53" s="42" t="s">
        <v>168</v>
      </c>
      <c r="C53" s="50">
        <v>20</v>
      </c>
      <c r="D53" s="51"/>
      <c r="E53" s="51"/>
      <c r="F53" s="51"/>
      <c r="G53" s="51"/>
      <c r="H53" s="51"/>
      <c r="I53" s="51"/>
      <c r="J53" s="46">
        <f t="shared" si="0"/>
        <v>0</v>
      </c>
      <c r="K53" s="50"/>
    </row>
    <row r="54" spans="1:11" ht="13.5" customHeight="1">
      <c r="A54" s="41" t="s">
        <v>52</v>
      </c>
      <c r="B54" s="42" t="s">
        <v>134</v>
      </c>
      <c r="C54" s="50">
        <v>12</v>
      </c>
      <c r="D54" s="51"/>
      <c r="E54" s="51"/>
      <c r="F54" s="51"/>
      <c r="G54" s="51"/>
      <c r="H54" s="51"/>
      <c r="I54" s="51"/>
      <c r="J54" s="46">
        <f t="shared" si="0"/>
        <v>0</v>
      </c>
      <c r="K54" s="50"/>
    </row>
    <row r="55" spans="1:11" ht="13.5" customHeight="1">
      <c r="A55" s="41" t="s">
        <v>53</v>
      </c>
      <c r="B55" s="42" t="s">
        <v>54</v>
      </c>
      <c r="C55" s="50">
        <v>14</v>
      </c>
      <c r="D55" s="51"/>
      <c r="E55" s="51"/>
      <c r="F55" s="51"/>
      <c r="G55" s="51"/>
      <c r="H55" s="51"/>
      <c r="I55" s="51"/>
      <c r="J55" s="46">
        <f t="shared" si="0"/>
        <v>0</v>
      </c>
      <c r="K55" s="50"/>
    </row>
    <row r="56" spans="1:11" ht="13.5" customHeight="1">
      <c r="A56" s="41" t="s">
        <v>55</v>
      </c>
      <c r="B56" s="42" t="s">
        <v>115</v>
      </c>
      <c r="C56" s="50">
        <v>23</v>
      </c>
      <c r="D56" s="51"/>
      <c r="E56" s="51"/>
      <c r="F56" s="51"/>
      <c r="G56" s="51"/>
      <c r="H56" s="51"/>
      <c r="I56" s="51"/>
      <c r="J56" s="46">
        <f t="shared" si="0"/>
        <v>0</v>
      </c>
      <c r="K56" s="50"/>
    </row>
    <row r="57" spans="1:11" ht="13.5" customHeight="1">
      <c r="A57" s="41" t="s">
        <v>56</v>
      </c>
      <c r="B57" s="42" t="s">
        <v>57</v>
      </c>
      <c r="C57" s="50">
        <v>110</v>
      </c>
      <c r="D57" s="51"/>
      <c r="E57" s="51"/>
      <c r="F57" s="51"/>
      <c r="G57" s="51"/>
      <c r="H57" s="51"/>
      <c r="I57" s="51"/>
      <c r="J57" s="46">
        <f t="shared" si="0"/>
        <v>0</v>
      </c>
      <c r="K57" s="50"/>
    </row>
    <row r="58" spans="1:11" ht="13.5" customHeight="1">
      <c r="A58" s="41" t="s">
        <v>58</v>
      </c>
      <c r="B58" s="42" t="s">
        <v>59</v>
      </c>
      <c r="C58" s="50">
        <v>90</v>
      </c>
      <c r="D58" s="51"/>
      <c r="E58" s="51"/>
      <c r="F58" s="51"/>
      <c r="G58" s="51"/>
      <c r="H58" s="51"/>
      <c r="I58" s="51"/>
      <c r="J58" s="46">
        <f t="shared" si="0"/>
        <v>0</v>
      </c>
      <c r="K58" s="50"/>
    </row>
    <row r="59" spans="1:11" ht="13.5" customHeight="1">
      <c r="A59" s="41" t="s">
        <v>60</v>
      </c>
      <c r="B59" s="42" t="s">
        <v>61</v>
      </c>
      <c r="C59" s="50">
        <v>74</v>
      </c>
      <c r="D59" s="51"/>
      <c r="E59" s="51"/>
      <c r="F59" s="51"/>
      <c r="G59" s="51"/>
      <c r="H59" s="51"/>
      <c r="I59" s="51"/>
      <c r="J59" s="46">
        <f t="shared" si="0"/>
        <v>0</v>
      </c>
      <c r="K59" s="50"/>
    </row>
    <row r="60" spans="1:11" ht="13.5" customHeight="1">
      <c r="A60" s="41" t="s">
        <v>62</v>
      </c>
      <c r="B60" s="42" t="s">
        <v>63</v>
      </c>
      <c r="C60" s="50">
        <v>15</v>
      </c>
      <c r="D60" s="51"/>
      <c r="E60" s="51"/>
      <c r="F60" s="51"/>
      <c r="G60" s="51"/>
      <c r="H60" s="51"/>
      <c r="I60" s="51"/>
      <c r="J60" s="46">
        <f t="shared" si="0"/>
        <v>0</v>
      </c>
      <c r="K60" s="50"/>
    </row>
    <row r="61" spans="1:11" ht="13.5" customHeight="1">
      <c r="A61" s="41" t="s">
        <v>64</v>
      </c>
      <c r="B61" s="42" t="s">
        <v>65</v>
      </c>
      <c r="C61" s="50">
        <v>16</v>
      </c>
      <c r="D61" s="51"/>
      <c r="E61" s="51"/>
      <c r="F61" s="51"/>
      <c r="G61" s="51"/>
      <c r="H61" s="51"/>
      <c r="I61" s="51"/>
      <c r="J61" s="46">
        <f t="shared" si="0"/>
        <v>0</v>
      </c>
      <c r="K61" s="50"/>
    </row>
    <row r="62" spans="1:11" ht="13.5" customHeight="1">
      <c r="A62" s="41" t="s">
        <v>66</v>
      </c>
      <c r="B62" s="42" t="s">
        <v>116</v>
      </c>
      <c r="C62" s="50">
        <v>150</v>
      </c>
      <c r="D62" s="51"/>
      <c r="E62" s="51"/>
      <c r="F62" s="51"/>
      <c r="G62" s="51"/>
      <c r="H62" s="51"/>
      <c r="I62" s="51"/>
      <c r="J62" s="46">
        <f t="shared" si="0"/>
        <v>0</v>
      </c>
      <c r="K62" s="50"/>
    </row>
    <row r="63" spans="1:11" ht="13.5" customHeight="1">
      <c r="A63" s="41" t="s">
        <v>67</v>
      </c>
      <c r="B63" s="42" t="s">
        <v>117</v>
      </c>
      <c r="C63" s="50">
        <v>125</v>
      </c>
      <c r="D63" s="51"/>
      <c r="E63" s="51"/>
      <c r="F63" s="51"/>
      <c r="G63" s="51"/>
      <c r="H63" s="51"/>
      <c r="I63" s="51"/>
      <c r="J63" s="46">
        <f t="shared" si="0"/>
        <v>0</v>
      </c>
      <c r="K63" s="50"/>
    </row>
    <row r="64" spans="1:11" ht="13.5" customHeight="1">
      <c r="A64" s="41" t="s">
        <v>68</v>
      </c>
      <c r="B64" s="42" t="s">
        <v>118</v>
      </c>
      <c r="C64" s="50">
        <v>100</v>
      </c>
      <c r="D64" s="51"/>
      <c r="E64" s="51"/>
      <c r="F64" s="51"/>
      <c r="G64" s="51"/>
      <c r="H64" s="51"/>
      <c r="I64" s="51"/>
      <c r="J64" s="46">
        <f t="shared" si="0"/>
        <v>0</v>
      </c>
      <c r="K64" s="50"/>
    </row>
    <row r="65" spans="1:11" ht="13.5" customHeight="1">
      <c r="A65" s="41" t="s">
        <v>100</v>
      </c>
      <c r="B65" s="42" t="s">
        <v>99</v>
      </c>
      <c r="C65" s="45">
        <v>7</v>
      </c>
      <c r="D65" s="51"/>
      <c r="E65" s="51"/>
      <c r="F65" s="51"/>
      <c r="G65" s="51"/>
      <c r="H65" s="51"/>
      <c r="I65" s="51"/>
      <c r="J65" s="46">
        <f t="shared" si="0"/>
        <v>0</v>
      </c>
      <c r="K65" s="50"/>
    </row>
    <row r="66" spans="1:11" ht="13.5" customHeight="1">
      <c r="A66" s="41" t="s">
        <v>101</v>
      </c>
      <c r="B66" s="42" t="s">
        <v>102</v>
      </c>
      <c r="C66" s="45">
        <v>4.5</v>
      </c>
      <c r="D66" s="51"/>
      <c r="E66" s="51"/>
      <c r="F66" s="51"/>
      <c r="G66" s="51"/>
      <c r="H66" s="51"/>
      <c r="I66" s="51"/>
      <c r="J66" s="46">
        <f t="shared" si="0"/>
        <v>0</v>
      </c>
      <c r="K66" s="50"/>
    </row>
    <row r="67" spans="1:11" ht="13.5" customHeight="1">
      <c r="A67" s="41" t="s">
        <v>252</v>
      </c>
      <c r="B67" s="42" t="s">
        <v>280</v>
      </c>
      <c r="C67" s="50">
        <v>30</v>
      </c>
      <c r="D67" s="51"/>
      <c r="E67" s="51"/>
      <c r="F67" s="51"/>
      <c r="G67" s="51"/>
      <c r="H67" s="51"/>
      <c r="I67" s="51"/>
      <c r="J67" s="46">
        <f t="shared" si="0"/>
        <v>0</v>
      </c>
      <c r="K67" s="50"/>
    </row>
    <row r="68" spans="1:11" ht="13.5" customHeight="1">
      <c r="A68" s="41" t="s">
        <v>260</v>
      </c>
      <c r="B68" s="42" t="s">
        <v>279</v>
      </c>
      <c r="C68" s="45">
        <v>38</v>
      </c>
      <c r="D68" s="51"/>
      <c r="E68" s="51"/>
      <c r="F68" s="51"/>
      <c r="G68" s="51"/>
      <c r="H68" s="51"/>
      <c r="I68" s="51"/>
      <c r="J68" s="46">
        <f t="shared" si="0"/>
        <v>0</v>
      </c>
      <c r="K68" s="50"/>
    </row>
    <row r="69" spans="1:11" ht="13.5" customHeight="1">
      <c r="A69" s="41" t="s">
        <v>252</v>
      </c>
      <c r="B69" s="42" t="s">
        <v>281</v>
      </c>
      <c r="C69" s="50">
        <v>43</v>
      </c>
      <c r="D69" s="51"/>
      <c r="E69" s="51"/>
      <c r="F69" s="51"/>
      <c r="G69" s="51"/>
      <c r="H69" s="51"/>
      <c r="I69" s="51"/>
      <c r="J69" s="46">
        <f t="shared" si="0"/>
        <v>0</v>
      </c>
      <c r="K69" s="50"/>
    </row>
    <row r="70" spans="1:11" ht="13.5" customHeight="1">
      <c r="A70" s="41" t="s">
        <v>70</v>
      </c>
      <c r="B70" s="42" t="s">
        <v>71</v>
      </c>
      <c r="C70" s="50">
        <v>56</v>
      </c>
      <c r="D70" s="51"/>
      <c r="E70" s="51"/>
      <c r="F70" s="51"/>
      <c r="G70" s="51"/>
      <c r="H70" s="51"/>
      <c r="I70" s="51"/>
      <c r="J70" s="46">
        <f aca="true" t="shared" si="1" ref="J70:J133">(D70+E70+F70+G70+H70+I70)*C70</f>
        <v>0</v>
      </c>
      <c r="K70" s="50"/>
    </row>
    <row r="71" spans="1:11" ht="13.5" customHeight="1">
      <c r="A71" s="41" t="s">
        <v>72</v>
      </c>
      <c r="B71" s="42" t="s">
        <v>73</v>
      </c>
      <c r="C71" s="50">
        <v>52</v>
      </c>
      <c r="D71" s="51"/>
      <c r="E71" s="51"/>
      <c r="F71" s="51"/>
      <c r="G71" s="51"/>
      <c r="H71" s="51"/>
      <c r="I71" s="51"/>
      <c r="J71" s="46">
        <f t="shared" si="1"/>
        <v>0</v>
      </c>
      <c r="K71" s="50"/>
    </row>
    <row r="72" spans="1:11" ht="13.5" customHeight="1">
      <c r="A72" s="41" t="s">
        <v>74</v>
      </c>
      <c r="B72" s="42" t="s">
        <v>190</v>
      </c>
      <c r="C72" s="50">
        <v>40</v>
      </c>
      <c r="D72" s="51"/>
      <c r="E72" s="51"/>
      <c r="F72" s="51"/>
      <c r="G72" s="51"/>
      <c r="H72" s="51"/>
      <c r="I72" s="51"/>
      <c r="J72" s="46">
        <f t="shared" si="1"/>
        <v>0</v>
      </c>
      <c r="K72" s="50"/>
    </row>
    <row r="73" spans="1:11" ht="13.5" customHeight="1">
      <c r="A73" s="41" t="s">
        <v>75</v>
      </c>
      <c r="B73" s="42" t="s">
        <v>189</v>
      </c>
      <c r="C73" s="50">
        <v>33</v>
      </c>
      <c r="D73" s="51"/>
      <c r="E73" s="51"/>
      <c r="F73" s="51"/>
      <c r="G73" s="51"/>
      <c r="H73" s="51"/>
      <c r="I73" s="51"/>
      <c r="J73" s="46">
        <f t="shared" si="1"/>
        <v>0</v>
      </c>
      <c r="K73" s="50"/>
    </row>
    <row r="74" spans="1:11" ht="13.5" customHeight="1">
      <c r="A74" s="41" t="s">
        <v>76</v>
      </c>
      <c r="B74" s="42" t="s">
        <v>77</v>
      </c>
      <c r="C74" s="50">
        <v>20</v>
      </c>
      <c r="D74" s="51"/>
      <c r="E74" s="51"/>
      <c r="F74" s="51"/>
      <c r="G74" s="51"/>
      <c r="H74" s="51"/>
      <c r="I74" s="51"/>
      <c r="J74" s="46">
        <f t="shared" si="1"/>
        <v>0</v>
      </c>
      <c r="K74" s="50"/>
    </row>
    <row r="75" spans="1:11" ht="13.5" customHeight="1">
      <c r="A75" s="41" t="s">
        <v>129</v>
      </c>
      <c r="B75" s="42" t="s">
        <v>69</v>
      </c>
      <c r="C75" s="50">
        <v>14</v>
      </c>
      <c r="D75" s="51"/>
      <c r="E75" s="51"/>
      <c r="F75" s="51"/>
      <c r="G75" s="51"/>
      <c r="H75" s="51"/>
      <c r="I75" s="51"/>
      <c r="J75" s="46">
        <f t="shared" si="1"/>
        <v>0</v>
      </c>
      <c r="K75" s="50"/>
    </row>
    <row r="76" spans="1:11" ht="13.5" customHeight="1">
      <c r="A76" s="41" t="s">
        <v>130</v>
      </c>
      <c r="B76" s="42" t="s">
        <v>149</v>
      </c>
      <c r="C76" s="50">
        <v>58</v>
      </c>
      <c r="D76" s="51"/>
      <c r="E76" s="51"/>
      <c r="F76" s="51"/>
      <c r="G76" s="51"/>
      <c r="H76" s="51"/>
      <c r="I76" s="51"/>
      <c r="J76" s="46">
        <f t="shared" si="1"/>
        <v>0</v>
      </c>
      <c r="K76" s="50"/>
    </row>
    <row r="77" spans="1:11" ht="13.5" customHeight="1">
      <c r="A77" s="41" t="s">
        <v>131</v>
      </c>
      <c r="B77" s="42" t="s">
        <v>148</v>
      </c>
      <c r="C77" s="50">
        <v>49</v>
      </c>
      <c r="D77" s="51"/>
      <c r="E77" s="51"/>
      <c r="F77" s="51"/>
      <c r="G77" s="51"/>
      <c r="H77" s="51"/>
      <c r="I77" s="51"/>
      <c r="J77" s="46">
        <f t="shared" si="1"/>
        <v>0</v>
      </c>
      <c r="K77" s="50"/>
    </row>
    <row r="78" spans="1:11" ht="13.5" customHeight="1">
      <c r="A78" s="41" t="s">
        <v>132</v>
      </c>
      <c r="B78" s="42" t="s">
        <v>147</v>
      </c>
      <c r="C78" s="45">
        <v>31</v>
      </c>
      <c r="D78" s="51"/>
      <c r="E78" s="51"/>
      <c r="F78" s="51"/>
      <c r="G78" s="51"/>
      <c r="H78" s="51"/>
      <c r="I78" s="51"/>
      <c r="J78" s="46">
        <f t="shared" si="1"/>
        <v>0</v>
      </c>
      <c r="K78" s="50"/>
    </row>
    <row r="79" spans="1:11" ht="13.5" customHeight="1">
      <c r="A79" s="41" t="s">
        <v>948</v>
      </c>
      <c r="B79" s="42" t="s">
        <v>949</v>
      </c>
      <c r="C79" s="45">
        <v>19</v>
      </c>
      <c r="D79" s="51"/>
      <c r="E79" s="51"/>
      <c r="F79" s="51"/>
      <c r="G79" s="51"/>
      <c r="H79" s="51"/>
      <c r="I79" s="51"/>
      <c r="J79" s="46">
        <f t="shared" si="1"/>
        <v>0</v>
      </c>
      <c r="K79" s="50"/>
    </row>
    <row r="80" spans="1:11" ht="13.5" customHeight="1">
      <c r="A80" s="41" t="s">
        <v>221</v>
      </c>
      <c r="B80" s="42" t="s">
        <v>230</v>
      </c>
      <c r="C80" s="50">
        <v>165</v>
      </c>
      <c r="D80" s="51"/>
      <c r="E80" s="51"/>
      <c r="F80" s="51"/>
      <c r="G80" s="51"/>
      <c r="H80" s="51"/>
      <c r="I80" s="51"/>
      <c r="J80" s="46">
        <f t="shared" si="1"/>
        <v>0</v>
      </c>
      <c r="K80" s="50"/>
    </row>
    <row r="81" spans="1:11" ht="13.5" customHeight="1">
      <c r="A81" s="41" t="s">
        <v>222</v>
      </c>
      <c r="B81" s="42" t="s">
        <v>229</v>
      </c>
      <c r="C81" s="50">
        <v>140</v>
      </c>
      <c r="D81" s="51"/>
      <c r="E81" s="51"/>
      <c r="F81" s="51"/>
      <c r="G81" s="51"/>
      <c r="H81" s="51"/>
      <c r="I81" s="51"/>
      <c r="J81" s="46">
        <f t="shared" si="1"/>
        <v>0</v>
      </c>
      <c r="K81" s="50"/>
    </row>
    <row r="82" spans="1:11" ht="13.5" customHeight="1">
      <c r="A82" s="41" t="s">
        <v>223</v>
      </c>
      <c r="B82" s="42" t="s">
        <v>228</v>
      </c>
      <c r="C82" s="50">
        <v>95</v>
      </c>
      <c r="D82" s="51"/>
      <c r="E82" s="51"/>
      <c r="F82" s="51"/>
      <c r="G82" s="51"/>
      <c r="H82" s="51"/>
      <c r="I82" s="51"/>
      <c r="J82" s="46">
        <f t="shared" si="1"/>
        <v>0</v>
      </c>
      <c r="K82" s="50"/>
    </row>
    <row r="83" spans="1:11" ht="13.5" customHeight="1">
      <c r="A83" s="41" t="s">
        <v>224</v>
      </c>
      <c r="B83" s="42" t="s">
        <v>227</v>
      </c>
      <c r="C83" s="50">
        <v>120</v>
      </c>
      <c r="D83" s="51"/>
      <c r="E83" s="51"/>
      <c r="F83" s="51"/>
      <c r="G83" s="51"/>
      <c r="H83" s="51"/>
      <c r="I83" s="51"/>
      <c r="J83" s="46">
        <f t="shared" si="1"/>
        <v>0</v>
      </c>
      <c r="K83" s="50"/>
    </row>
    <row r="84" spans="1:11" ht="13.5" customHeight="1">
      <c r="A84" s="41" t="s">
        <v>249</v>
      </c>
      <c r="B84" s="42" t="s">
        <v>246</v>
      </c>
      <c r="C84" s="50">
        <v>115</v>
      </c>
      <c r="D84" s="51"/>
      <c r="E84" s="51"/>
      <c r="F84" s="51"/>
      <c r="G84" s="51"/>
      <c r="H84" s="51"/>
      <c r="I84" s="51"/>
      <c r="J84" s="46">
        <f t="shared" si="1"/>
        <v>0</v>
      </c>
      <c r="K84" s="50"/>
    </row>
    <row r="85" spans="1:11" ht="13.5" customHeight="1">
      <c r="A85" s="41" t="s">
        <v>247</v>
      </c>
      <c r="B85" s="42" t="s">
        <v>248</v>
      </c>
      <c r="C85" s="45">
        <v>115</v>
      </c>
      <c r="D85" s="51"/>
      <c r="E85" s="51"/>
      <c r="F85" s="51"/>
      <c r="G85" s="51"/>
      <c r="H85" s="51"/>
      <c r="I85" s="51"/>
      <c r="J85" s="46">
        <f t="shared" si="1"/>
        <v>0</v>
      </c>
      <c r="K85" s="50"/>
    </row>
    <row r="86" spans="1:11" ht="13.5" customHeight="1">
      <c r="A86" s="41" t="s">
        <v>250</v>
      </c>
      <c r="B86" s="42" t="s">
        <v>251</v>
      </c>
      <c r="C86" s="50">
        <v>150</v>
      </c>
      <c r="D86" s="51"/>
      <c r="E86" s="51"/>
      <c r="F86" s="51"/>
      <c r="G86" s="51"/>
      <c r="H86" s="51"/>
      <c r="I86" s="51"/>
      <c r="J86" s="46">
        <f t="shared" si="1"/>
        <v>0</v>
      </c>
      <c r="K86" s="50"/>
    </row>
    <row r="87" spans="1:11" ht="13.5" customHeight="1">
      <c r="A87" s="41" t="s">
        <v>258</v>
      </c>
      <c r="B87" s="42" t="s">
        <v>73</v>
      </c>
      <c r="C87" s="50">
        <v>36</v>
      </c>
      <c r="D87" s="51"/>
      <c r="E87" s="51"/>
      <c r="F87" s="51"/>
      <c r="G87" s="51"/>
      <c r="H87" s="51"/>
      <c r="I87" s="51"/>
      <c r="J87" s="46">
        <f t="shared" si="1"/>
        <v>0</v>
      </c>
      <c r="K87" s="50"/>
    </row>
    <row r="88" spans="1:11" ht="13.5" customHeight="1">
      <c r="A88" s="41" t="s">
        <v>220</v>
      </c>
      <c r="B88" s="42" t="s">
        <v>231</v>
      </c>
      <c r="C88" s="45">
        <v>35</v>
      </c>
      <c r="D88" s="51"/>
      <c r="E88" s="51"/>
      <c r="F88" s="51"/>
      <c r="G88" s="51"/>
      <c r="H88" s="51"/>
      <c r="I88" s="51"/>
      <c r="J88" s="46">
        <f t="shared" si="1"/>
        <v>0</v>
      </c>
      <c r="K88" s="50"/>
    </row>
    <row r="89" spans="1:11" ht="13.5" customHeight="1">
      <c r="A89" s="41" t="s">
        <v>268</v>
      </c>
      <c r="B89" s="42" t="s">
        <v>269</v>
      </c>
      <c r="C89" s="45">
        <v>15</v>
      </c>
      <c r="D89" s="51"/>
      <c r="E89" s="51"/>
      <c r="F89" s="51"/>
      <c r="G89" s="51"/>
      <c r="H89" s="51"/>
      <c r="I89" s="51"/>
      <c r="J89" s="46">
        <f t="shared" si="1"/>
        <v>0</v>
      </c>
      <c r="K89" s="50"/>
    </row>
    <row r="90" spans="1:11" ht="13.5" customHeight="1">
      <c r="A90" s="41" t="s">
        <v>267</v>
      </c>
      <c r="B90" s="42" t="s">
        <v>264</v>
      </c>
      <c r="C90" s="45">
        <v>45</v>
      </c>
      <c r="D90" s="51"/>
      <c r="E90" s="51"/>
      <c r="F90" s="51"/>
      <c r="G90" s="51"/>
      <c r="H90" s="51"/>
      <c r="I90" s="51"/>
      <c r="J90" s="46">
        <f t="shared" si="1"/>
        <v>0</v>
      </c>
      <c r="K90" s="50"/>
    </row>
    <row r="91" spans="1:11" ht="13.5" customHeight="1">
      <c r="A91" s="41" t="s">
        <v>259</v>
      </c>
      <c r="B91" s="42" t="s">
        <v>262</v>
      </c>
      <c r="C91" s="45">
        <v>6.5</v>
      </c>
      <c r="D91" s="51"/>
      <c r="E91" s="51"/>
      <c r="F91" s="51"/>
      <c r="G91" s="51"/>
      <c r="H91" s="51"/>
      <c r="I91" s="51"/>
      <c r="J91" s="46">
        <f t="shared" si="1"/>
        <v>0</v>
      </c>
      <c r="K91" s="50"/>
    </row>
    <row r="92" spans="1:11" ht="13.5" customHeight="1">
      <c r="A92" s="41" t="s">
        <v>261</v>
      </c>
      <c r="B92" s="42" t="s">
        <v>263</v>
      </c>
      <c r="C92" s="45">
        <v>30</v>
      </c>
      <c r="D92" s="51"/>
      <c r="E92" s="51"/>
      <c r="F92" s="51"/>
      <c r="G92" s="51"/>
      <c r="H92" s="51"/>
      <c r="I92" s="51"/>
      <c r="J92" s="46">
        <f t="shared" si="1"/>
        <v>0</v>
      </c>
      <c r="K92" s="50"/>
    </row>
    <row r="93" spans="1:11" ht="13.5" customHeight="1">
      <c r="A93" s="41" t="s">
        <v>296</v>
      </c>
      <c r="B93" s="42" t="s">
        <v>297</v>
      </c>
      <c r="C93" s="45">
        <v>125</v>
      </c>
      <c r="D93" s="51"/>
      <c r="E93" s="51"/>
      <c r="F93" s="51"/>
      <c r="G93" s="51"/>
      <c r="H93" s="51"/>
      <c r="I93" s="51"/>
      <c r="J93" s="46">
        <f t="shared" si="1"/>
        <v>0</v>
      </c>
      <c r="K93" s="50"/>
    </row>
    <row r="94" spans="1:11" ht="13.5" customHeight="1">
      <c r="A94" s="41" t="s">
        <v>298</v>
      </c>
      <c r="B94" s="42" t="s">
        <v>299</v>
      </c>
      <c r="C94" s="45">
        <v>105</v>
      </c>
      <c r="D94" s="51"/>
      <c r="E94" s="51"/>
      <c r="F94" s="51"/>
      <c r="G94" s="51"/>
      <c r="H94" s="51"/>
      <c r="I94" s="51"/>
      <c r="J94" s="46">
        <f t="shared" si="1"/>
        <v>0</v>
      </c>
      <c r="K94" s="50"/>
    </row>
    <row r="95" spans="1:11" ht="13.5" customHeight="1">
      <c r="A95" s="41" t="s">
        <v>301</v>
      </c>
      <c r="B95" s="42" t="s">
        <v>300</v>
      </c>
      <c r="C95" s="45">
        <v>40</v>
      </c>
      <c r="D95" s="51"/>
      <c r="E95" s="51"/>
      <c r="F95" s="51"/>
      <c r="G95" s="51"/>
      <c r="H95" s="51"/>
      <c r="I95" s="51"/>
      <c r="J95" s="46">
        <f t="shared" si="1"/>
        <v>0</v>
      </c>
      <c r="K95" s="16"/>
    </row>
    <row r="96" spans="1:11" ht="13.5" customHeight="1">
      <c r="A96" s="54"/>
      <c r="B96" s="6" t="s">
        <v>78</v>
      </c>
      <c r="C96" s="55"/>
      <c r="D96" s="55" t="s">
        <v>954</v>
      </c>
      <c r="E96" s="55" t="s">
        <v>952</v>
      </c>
      <c r="F96" s="55" t="s">
        <v>955</v>
      </c>
      <c r="G96" s="55"/>
      <c r="H96" s="55"/>
      <c r="I96" s="55"/>
      <c r="J96" s="46"/>
      <c r="K96" s="50"/>
    </row>
    <row r="97" spans="1:11" ht="13.5" customHeight="1">
      <c r="A97" s="41" t="s">
        <v>79</v>
      </c>
      <c r="B97" s="42" t="s">
        <v>80</v>
      </c>
      <c r="C97" s="45">
        <v>40</v>
      </c>
      <c r="D97" s="51"/>
      <c r="E97" s="51"/>
      <c r="F97" s="51"/>
      <c r="G97" s="51"/>
      <c r="H97" s="51"/>
      <c r="I97" s="51"/>
      <c r="J97" s="46">
        <f t="shared" si="1"/>
        <v>0</v>
      </c>
      <c r="K97" s="50"/>
    </row>
    <row r="98" spans="1:11" ht="13.5" customHeight="1">
      <c r="A98" s="41" t="s">
        <v>81</v>
      </c>
      <c r="B98" s="42" t="s">
        <v>82</v>
      </c>
      <c r="C98" s="45">
        <v>3</v>
      </c>
      <c r="D98" s="51"/>
      <c r="E98" s="51"/>
      <c r="F98" s="51"/>
      <c r="G98" s="51"/>
      <c r="H98" s="51"/>
      <c r="I98" s="51"/>
      <c r="J98" s="46">
        <f t="shared" si="1"/>
        <v>0</v>
      </c>
      <c r="K98" s="50"/>
    </row>
    <row r="99" spans="1:11" ht="13.5" customHeight="1">
      <c r="A99" s="41" t="s">
        <v>104</v>
      </c>
      <c r="B99" s="42" t="s">
        <v>103</v>
      </c>
      <c r="C99" s="45">
        <v>4.5</v>
      </c>
      <c r="D99" s="51"/>
      <c r="E99" s="51"/>
      <c r="F99" s="51"/>
      <c r="G99" s="51"/>
      <c r="H99" s="51"/>
      <c r="I99" s="51"/>
      <c r="J99" s="46">
        <f t="shared" si="1"/>
        <v>0</v>
      </c>
      <c r="K99" s="50"/>
    </row>
    <row r="100" spans="1:11" ht="13.5" customHeight="1">
      <c r="A100" s="41" t="s">
        <v>83</v>
      </c>
      <c r="B100" s="42" t="s">
        <v>84</v>
      </c>
      <c r="C100" s="45">
        <v>25</v>
      </c>
      <c r="D100" s="51"/>
      <c r="E100" s="51"/>
      <c r="F100" s="51"/>
      <c r="G100" s="51"/>
      <c r="H100" s="51"/>
      <c r="I100" s="51"/>
      <c r="J100" s="46">
        <f t="shared" si="1"/>
        <v>0</v>
      </c>
      <c r="K100" s="50"/>
    </row>
    <row r="101" spans="1:11" ht="13.5" customHeight="1">
      <c r="A101" s="41" t="s">
        <v>211</v>
      </c>
      <c r="B101" s="56" t="s">
        <v>212</v>
      </c>
      <c r="C101" s="50">
        <v>18</v>
      </c>
      <c r="D101" s="51"/>
      <c r="E101" s="51"/>
      <c r="F101" s="51"/>
      <c r="G101" s="51"/>
      <c r="H101" s="51"/>
      <c r="I101" s="51"/>
      <c r="J101" s="46">
        <f t="shared" si="1"/>
        <v>0</v>
      </c>
      <c r="K101" s="50"/>
    </row>
    <row r="102" spans="1:11" ht="13.5" customHeight="1">
      <c r="A102" s="41" t="s">
        <v>214</v>
      </c>
      <c r="B102" s="56" t="s">
        <v>213</v>
      </c>
      <c r="C102" s="50">
        <v>17</v>
      </c>
      <c r="D102" s="51"/>
      <c r="E102" s="51"/>
      <c r="F102" s="51"/>
      <c r="G102" s="51"/>
      <c r="H102" s="51"/>
      <c r="I102" s="51"/>
      <c r="J102" s="46">
        <f t="shared" si="1"/>
        <v>0</v>
      </c>
      <c r="K102" s="50"/>
    </row>
    <row r="103" spans="1:11" ht="13.5" customHeight="1">
      <c r="A103" s="41" t="s">
        <v>85</v>
      </c>
      <c r="B103" s="42" t="s">
        <v>157</v>
      </c>
      <c r="C103" s="50">
        <v>11.5</v>
      </c>
      <c r="D103" s="51"/>
      <c r="E103" s="51"/>
      <c r="F103" s="51"/>
      <c r="G103" s="51"/>
      <c r="H103" s="51"/>
      <c r="I103" s="51"/>
      <c r="J103" s="46">
        <f t="shared" si="1"/>
        <v>0</v>
      </c>
      <c r="K103" s="50"/>
    </row>
    <row r="104" spans="1:11" ht="13.5" customHeight="1">
      <c r="A104" s="41" t="s">
        <v>86</v>
      </c>
      <c r="B104" s="42" t="s">
        <v>135</v>
      </c>
      <c r="C104" s="50">
        <v>8</v>
      </c>
      <c r="D104" s="51"/>
      <c r="E104" s="51"/>
      <c r="F104" s="51"/>
      <c r="G104" s="51"/>
      <c r="H104" s="51"/>
      <c r="I104" s="51"/>
      <c r="J104" s="46">
        <f t="shared" si="1"/>
        <v>0</v>
      </c>
      <c r="K104" s="50"/>
    </row>
    <row r="105" spans="1:11" ht="13.5" customHeight="1">
      <c r="A105" s="41" t="s">
        <v>87</v>
      </c>
      <c r="B105" s="42" t="s">
        <v>88</v>
      </c>
      <c r="C105" s="50">
        <v>8.5</v>
      </c>
      <c r="D105" s="51"/>
      <c r="E105" s="51"/>
      <c r="F105" s="51"/>
      <c r="G105" s="51"/>
      <c r="H105" s="51"/>
      <c r="I105" s="51"/>
      <c r="J105" s="46">
        <f t="shared" si="1"/>
        <v>0</v>
      </c>
      <c r="K105" s="50"/>
    </row>
    <row r="106" spans="1:11" ht="13.5" customHeight="1">
      <c r="A106" s="41" t="s">
        <v>89</v>
      </c>
      <c r="B106" s="42" t="s">
        <v>154</v>
      </c>
      <c r="C106" s="50">
        <v>18</v>
      </c>
      <c r="D106" s="51"/>
      <c r="E106" s="51"/>
      <c r="F106" s="51"/>
      <c r="G106" s="51"/>
      <c r="H106" s="51"/>
      <c r="I106" s="51"/>
      <c r="J106" s="46">
        <f t="shared" si="1"/>
        <v>0</v>
      </c>
      <c r="K106" s="50"/>
    </row>
    <row r="107" spans="1:11" ht="13.5" customHeight="1">
      <c r="A107" s="41" t="s">
        <v>90</v>
      </c>
      <c r="B107" s="42" t="s">
        <v>155</v>
      </c>
      <c r="C107" s="50">
        <v>16</v>
      </c>
      <c r="D107" s="51"/>
      <c r="E107" s="51"/>
      <c r="F107" s="51"/>
      <c r="G107" s="51"/>
      <c r="H107" s="51"/>
      <c r="I107" s="51"/>
      <c r="J107" s="46">
        <f t="shared" si="1"/>
        <v>0</v>
      </c>
      <c r="K107" s="50"/>
    </row>
    <row r="108" spans="1:11" ht="13.5" customHeight="1">
      <c r="A108" s="41" t="s">
        <v>91</v>
      </c>
      <c r="B108" s="42" t="s">
        <v>156</v>
      </c>
      <c r="C108" s="50">
        <v>14</v>
      </c>
      <c r="D108" s="51"/>
      <c r="E108" s="51"/>
      <c r="F108" s="51"/>
      <c r="G108" s="51"/>
      <c r="H108" s="51"/>
      <c r="I108" s="51"/>
      <c r="J108" s="46">
        <f t="shared" si="1"/>
        <v>0</v>
      </c>
      <c r="K108" s="50"/>
    </row>
    <row r="109" spans="1:11" ht="13.5" customHeight="1">
      <c r="A109" s="41" t="s">
        <v>92</v>
      </c>
      <c r="B109" s="42" t="s">
        <v>136</v>
      </c>
      <c r="C109" s="50">
        <v>8</v>
      </c>
      <c r="D109" s="51"/>
      <c r="E109" s="51"/>
      <c r="F109" s="51"/>
      <c r="G109" s="51"/>
      <c r="H109" s="51"/>
      <c r="I109" s="51"/>
      <c r="J109" s="46">
        <f t="shared" si="1"/>
        <v>0</v>
      </c>
      <c r="K109" s="50"/>
    </row>
    <row r="110" spans="1:11" ht="13.5" customHeight="1">
      <c r="A110" s="41" t="s">
        <v>93</v>
      </c>
      <c r="B110" s="42" t="s">
        <v>137</v>
      </c>
      <c r="C110" s="50">
        <v>9</v>
      </c>
      <c r="D110" s="51"/>
      <c r="E110" s="51"/>
      <c r="F110" s="51"/>
      <c r="G110" s="51"/>
      <c r="H110" s="51"/>
      <c r="I110" s="51"/>
      <c r="J110" s="46">
        <f t="shared" si="1"/>
        <v>0</v>
      </c>
      <c r="K110" s="50"/>
    </row>
    <row r="111" spans="1:11" ht="13.5" customHeight="1">
      <c r="A111" s="41" t="s">
        <v>94</v>
      </c>
      <c r="B111" s="42" t="s">
        <v>138</v>
      </c>
      <c r="C111" s="50">
        <v>9</v>
      </c>
      <c r="D111" s="51"/>
      <c r="E111" s="51"/>
      <c r="F111" s="51"/>
      <c r="G111" s="51"/>
      <c r="H111" s="51"/>
      <c r="I111" s="51"/>
      <c r="J111" s="46">
        <f t="shared" si="1"/>
        <v>0</v>
      </c>
      <c r="K111" s="50"/>
    </row>
    <row r="112" spans="1:11" ht="13.5" customHeight="1">
      <c r="A112" s="41" t="s">
        <v>95</v>
      </c>
      <c r="B112" s="42" t="s">
        <v>96</v>
      </c>
      <c r="C112" s="50">
        <v>13</v>
      </c>
      <c r="D112" s="51"/>
      <c r="E112" s="51"/>
      <c r="F112" s="51"/>
      <c r="G112" s="51"/>
      <c r="H112" s="51"/>
      <c r="I112" s="51"/>
      <c r="J112" s="46">
        <f t="shared" si="1"/>
        <v>0</v>
      </c>
      <c r="K112" s="50"/>
    </row>
    <row r="113" spans="1:11" ht="13.5" customHeight="1">
      <c r="A113" s="41" t="s">
        <v>150</v>
      </c>
      <c r="B113" s="42" t="s">
        <v>152</v>
      </c>
      <c r="C113" s="50">
        <v>6.5</v>
      </c>
      <c r="D113" s="51"/>
      <c r="E113" s="51"/>
      <c r="F113" s="51"/>
      <c r="G113" s="51"/>
      <c r="H113" s="51"/>
      <c r="I113" s="51"/>
      <c r="J113" s="46">
        <f t="shared" si="1"/>
        <v>0</v>
      </c>
      <c r="K113" s="50"/>
    </row>
    <row r="114" spans="1:11" ht="13.5" customHeight="1">
      <c r="A114" s="41" t="s">
        <v>151</v>
      </c>
      <c r="B114" s="42" t="s">
        <v>153</v>
      </c>
      <c r="C114" s="50">
        <v>4.5</v>
      </c>
      <c r="D114" s="51"/>
      <c r="E114" s="51"/>
      <c r="F114" s="51"/>
      <c r="G114" s="51"/>
      <c r="H114" s="51"/>
      <c r="I114" s="51"/>
      <c r="J114" s="46">
        <f t="shared" si="1"/>
        <v>0</v>
      </c>
      <c r="K114" s="50"/>
    </row>
    <row r="115" spans="1:11" ht="13.5" customHeight="1">
      <c r="A115" s="41" t="s">
        <v>284</v>
      </c>
      <c r="B115" s="42" t="s">
        <v>285</v>
      </c>
      <c r="C115" s="50">
        <v>5.6</v>
      </c>
      <c r="D115" s="51"/>
      <c r="E115" s="51"/>
      <c r="F115" s="51"/>
      <c r="G115" s="51"/>
      <c r="H115" s="51"/>
      <c r="I115" s="51"/>
      <c r="J115" s="46">
        <f t="shared" si="1"/>
        <v>0</v>
      </c>
      <c r="K115" s="50"/>
    </row>
    <row r="116" spans="1:11" ht="13.5" customHeight="1">
      <c r="A116" s="41" t="s">
        <v>286</v>
      </c>
      <c r="B116" s="42" t="s">
        <v>287</v>
      </c>
      <c r="C116" s="50">
        <v>6.2</v>
      </c>
      <c r="D116" s="51"/>
      <c r="E116" s="51"/>
      <c r="F116" s="51"/>
      <c r="G116" s="51"/>
      <c r="H116" s="51"/>
      <c r="I116" s="51"/>
      <c r="J116" s="46">
        <f t="shared" si="1"/>
        <v>0</v>
      </c>
      <c r="K116" s="50"/>
    </row>
    <row r="117" spans="1:11" ht="13.5" customHeight="1">
      <c r="A117" s="41" t="s">
        <v>288</v>
      </c>
      <c r="B117" s="42" t="s">
        <v>289</v>
      </c>
      <c r="C117" s="50">
        <v>7.2</v>
      </c>
      <c r="D117" s="51"/>
      <c r="E117" s="51"/>
      <c r="F117" s="51"/>
      <c r="G117" s="51"/>
      <c r="H117" s="51"/>
      <c r="I117" s="51"/>
      <c r="J117" s="46">
        <f t="shared" si="1"/>
        <v>0</v>
      </c>
      <c r="K117" s="50"/>
    </row>
    <row r="118" spans="1:11" ht="13.5" customHeight="1">
      <c r="A118" s="41" t="s">
        <v>290</v>
      </c>
      <c r="B118" s="42" t="s">
        <v>291</v>
      </c>
      <c r="C118" s="50">
        <v>7.2</v>
      </c>
      <c r="D118" s="51"/>
      <c r="E118" s="51"/>
      <c r="F118" s="51"/>
      <c r="G118" s="51"/>
      <c r="H118" s="51"/>
      <c r="I118" s="51"/>
      <c r="J118" s="46">
        <f t="shared" si="1"/>
        <v>0</v>
      </c>
      <c r="K118" s="50"/>
    </row>
    <row r="119" spans="1:11" ht="13.5" customHeight="1">
      <c r="A119" s="41" t="s">
        <v>292</v>
      </c>
      <c r="B119" s="42" t="s">
        <v>293</v>
      </c>
      <c r="C119" s="50">
        <v>10.5</v>
      </c>
      <c r="D119" s="51"/>
      <c r="E119" s="51"/>
      <c r="F119" s="51"/>
      <c r="G119" s="51"/>
      <c r="H119" s="51"/>
      <c r="I119" s="51"/>
      <c r="J119" s="46">
        <f t="shared" si="1"/>
        <v>0</v>
      </c>
      <c r="K119" s="50"/>
    </row>
    <row r="120" spans="1:11" ht="13.5" customHeight="1">
      <c r="A120" s="41" t="s">
        <v>294</v>
      </c>
      <c r="B120" s="42" t="s">
        <v>295</v>
      </c>
      <c r="C120" s="50">
        <v>55</v>
      </c>
      <c r="D120" s="51"/>
      <c r="E120" s="51"/>
      <c r="F120" s="51"/>
      <c r="G120" s="51"/>
      <c r="H120" s="51"/>
      <c r="I120" s="51"/>
      <c r="J120" s="46">
        <f t="shared" si="1"/>
        <v>0</v>
      </c>
      <c r="K120" s="50"/>
    </row>
    <row r="121" spans="1:11" ht="13.5" customHeight="1">
      <c r="A121" s="41" t="s">
        <v>282</v>
      </c>
      <c r="B121" s="42" t="s">
        <v>283</v>
      </c>
      <c r="C121" s="50">
        <v>40.5</v>
      </c>
      <c r="D121" s="51"/>
      <c r="E121" s="51"/>
      <c r="F121" s="51"/>
      <c r="G121" s="51"/>
      <c r="H121" s="51"/>
      <c r="I121" s="51"/>
      <c r="J121" s="46">
        <f t="shared" si="1"/>
        <v>0</v>
      </c>
      <c r="K121" s="16"/>
    </row>
    <row r="122" spans="1:11" ht="13.5" customHeight="1">
      <c r="A122" s="54"/>
      <c r="B122" s="6" t="s">
        <v>146</v>
      </c>
      <c r="C122" s="55"/>
      <c r="D122" s="55" t="s">
        <v>956</v>
      </c>
      <c r="E122" s="55" t="s">
        <v>957</v>
      </c>
      <c r="F122" s="55" t="s">
        <v>958</v>
      </c>
      <c r="G122" s="55" t="s">
        <v>959</v>
      </c>
      <c r="H122" s="55" t="s">
        <v>960</v>
      </c>
      <c r="I122" s="55" t="s">
        <v>951</v>
      </c>
      <c r="J122" s="46"/>
      <c r="K122" s="50"/>
    </row>
    <row r="123" spans="1:11" ht="13.5" customHeight="1">
      <c r="A123" s="57" t="s">
        <v>139</v>
      </c>
      <c r="B123" s="58" t="s">
        <v>207</v>
      </c>
      <c r="C123" s="50">
        <v>4.5</v>
      </c>
      <c r="D123" s="51"/>
      <c r="E123" s="51"/>
      <c r="F123" s="51"/>
      <c r="G123" s="51"/>
      <c r="H123" s="51"/>
      <c r="I123" s="51"/>
      <c r="J123" s="46">
        <f t="shared" si="1"/>
        <v>0</v>
      </c>
      <c r="K123" s="50"/>
    </row>
    <row r="124" spans="1:11" ht="13.5" customHeight="1">
      <c r="A124" s="57" t="s">
        <v>205</v>
      </c>
      <c r="B124" s="58" t="s">
        <v>206</v>
      </c>
      <c r="C124" s="50">
        <v>4.5</v>
      </c>
      <c r="D124" s="51"/>
      <c r="E124" s="51"/>
      <c r="F124" s="51"/>
      <c r="G124" s="51"/>
      <c r="H124" s="51"/>
      <c r="I124" s="51"/>
      <c r="J124" s="46">
        <f t="shared" si="1"/>
        <v>0</v>
      </c>
      <c r="K124" s="50"/>
    </row>
    <row r="125" spans="1:11" ht="13.5" customHeight="1">
      <c r="A125" s="57" t="s">
        <v>140</v>
      </c>
      <c r="B125" s="58" t="s">
        <v>210</v>
      </c>
      <c r="C125" s="50">
        <v>3.2</v>
      </c>
      <c r="D125" s="51"/>
      <c r="E125" s="51"/>
      <c r="F125" s="51"/>
      <c r="G125" s="51"/>
      <c r="H125" s="51"/>
      <c r="I125" s="51"/>
      <c r="J125" s="46">
        <f t="shared" si="1"/>
        <v>0</v>
      </c>
      <c r="K125" s="50"/>
    </row>
    <row r="126" spans="1:11" ht="13.5" customHeight="1">
      <c r="A126" s="57" t="s">
        <v>208</v>
      </c>
      <c r="B126" s="58" t="s">
        <v>209</v>
      </c>
      <c r="C126" s="50">
        <v>3.2</v>
      </c>
      <c r="D126" s="51"/>
      <c r="E126" s="51"/>
      <c r="F126" s="51"/>
      <c r="G126" s="51"/>
      <c r="H126" s="51"/>
      <c r="I126" s="51"/>
      <c r="J126" s="46">
        <f t="shared" si="1"/>
        <v>0</v>
      </c>
      <c r="K126" s="50"/>
    </row>
    <row r="127" spans="1:11" ht="13.5" customHeight="1">
      <c r="A127" s="57" t="s">
        <v>141</v>
      </c>
      <c r="B127" s="58" t="s">
        <v>199</v>
      </c>
      <c r="C127" s="50">
        <v>3.2</v>
      </c>
      <c r="D127" s="51"/>
      <c r="E127" s="51"/>
      <c r="F127" s="51"/>
      <c r="G127" s="51"/>
      <c r="H127" s="51"/>
      <c r="I127" s="51"/>
      <c r="J127" s="46">
        <f t="shared" si="1"/>
        <v>0</v>
      </c>
      <c r="K127" s="50"/>
    </row>
    <row r="128" spans="1:11" ht="13.5" customHeight="1">
      <c r="A128" s="57" t="s">
        <v>200</v>
      </c>
      <c r="B128" s="58" t="s">
        <v>201</v>
      </c>
      <c r="C128" s="50">
        <v>3.2</v>
      </c>
      <c r="D128" s="51"/>
      <c r="E128" s="51"/>
      <c r="F128" s="51"/>
      <c r="G128" s="51"/>
      <c r="H128" s="51"/>
      <c r="I128" s="51"/>
      <c r="J128" s="46">
        <f t="shared" si="1"/>
        <v>0</v>
      </c>
      <c r="K128" s="50"/>
    </row>
    <row r="129" spans="1:11" ht="13.5" customHeight="1">
      <c r="A129" s="57" t="s">
        <v>142</v>
      </c>
      <c r="B129" s="58" t="s">
        <v>202</v>
      </c>
      <c r="C129" s="50">
        <v>2.2</v>
      </c>
      <c r="D129" s="51"/>
      <c r="E129" s="51"/>
      <c r="F129" s="51"/>
      <c r="G129" s="51"/>
      <c r="H129" s="51"/>
      <c r="I129" s="51"/>
      <c r="J129" s="46">
        <f t="shared" si="1"/>
        <v>0</v>
      </c>
      <c r="K129" s="50"/>
    </row>
    <row r="130" spans="1:11" ht="13.5" customHeight="1">
      <c r="A130" s="57" t="s">
        <v>203</v>
      </c>
      <c r="B130" s="58" t="s">
        <v>204</v>
      </c>
      <c r="C130" s="50">
        <v>2.2</v>
      </c>
      <c r="D130" s="51"/>
      <c r="E130" s="51"/>
      <c r="F130" s="51"/>
      <c r="G130" s="51"/>
      <c r="H130" s="51"/>
      <c r="I130" s="51"/>
      <c r="J130" s="46">
        <f t="shared" si="1"/>
        <v>0</v>
      </c>
      <c r="K130" s="50"/>
    </row>
    <row r="131" spans="1:11" ht="13.5" customHeight="1">
      <c r="A131" s="57" t="s">
        <v>193</v>
      </c>
      <c r="B131" s="58" t="s">
        <v>195</v>
      </c>
      <c r="C131" s="50">
        <v>8.5</v>
      </c>
      <c r="D131" s="51"/>
      <c r="E131" s="51"/>
      <c r="F131" s="51"/>
      <c r="G131" s="51"/>
      <c r="H131" s="51"/>
      <c r="I131" s="51"/>
      <c r="J131" s="46">
        <f t="shared" si="1"/>
        <v>0</v>
      </c>
      <c r="K131" s="50"/>
    </row>
    <row r="132" spans="1:11" ht="13.5" customHeight="1">
      <c r="A132" s="57" t="s">
        <v>143</v>
      </c>
      <c r="B132" s="58" t="s">
        <v>196</v>
      </c>
      <c r="C132" s="50">
        <v>8.5</v>
      </c>
      <c r="D132" s="51"/>
      <c r="E132" s="51"/>
      <c r="F132" s="51"/>
      <c r="G132" s="51"/>
      <c r="H132" s="51"/>
      <c r="I132" s="51"/>
      <c r="J132" s="46">
        <f t="shared" si="1"/>
        <v>0</v>
      </c>
      <c r="K132" s="50"/>
    </row>
    <row r="133" spans="1:11" ht="13.5" customHeight="1">
      <c r="A133" s="57" t="s">
        <v>194</v>
      </c>
      <c r="B133" s="58" t="s">
        <v>197</v>
      </c>
      <c r="C133" s="50">
        <v>6.6</v>
      </c>
      <c r="D133" s="51"/>
      <c r="E133" s="51"/>
      <c r="F133" s="51"/>
      <c r="G133" s="51"/>
      <c r="H133" s="51"/>
      <c r="I133" s="51"/>
      <c r="J133" s="46">
        <f t="shared" si="1"/>
        <v>0</v>
      </c>
      <c r="K133" s="50"/>
    </row>
    <row r="134" spans="1:11" ht="13.5" customHeight="1">
      <c r="A134" s="57" t="s">
        <v>144</v>
      </c>
      <c r="B134" s="58" t="s">
        <v>198</v>
      </c>
      <c r="C134" s="50">
        <v>6.6</v>
      </c>
      <c r="D134" s="51"/>
      <c r="E134" s="51"/>
      <c r="F134" s="51"/>
      <c r="G134" s="51"/>
      <c r="H134" s="51"/>
      <c r="I134" s="51"/>
      <c r="J134" s="46">
        <f aca="true" t="shared" si="2" ref="J134:J157">(D134+E134+F134+G134+H134+I134)*C134</f>
        <v>0</v>
      </c>
      <c r="K134" s="50"/>
    </row>
    <row r="135" spans="1:11" ht="13.5" customHeight="1">
      <c r="A135" s="57" t="s">
        <v>277</v>
      </c>
      <c r="B135" s="58" t="s">
        <v>278</v>
      </c>
      <c r="C135" s="50">
        <v>3.45</v>
      </c>
      <c r="D135" s="51"/>
      <c r="E135" s="51"/>
      <c r="F135" s="51"/>
      <c r="G135" s="51"/>
      <c r="H135" s="51"/>
      <c r="I135" s="51"/>
      <c r="J135" s="46">
        <f t="shared" si="2"/>
        <v>0</v>
      </c>
      <c r="K135" s="16"/>
    </row>
    <row r="136" spans="1:11" ht="13.5" customHeight="1">
      <c r="A136" s="54"/>
      <c r="B136" s="6" t="s">
        <v>179</v>
      </c>
      <c r="C136" s="55"/>
      <c r="D136" s="55"/>
      <c r="E136" s="55"/>
      <c r="F136" s="55"/>
      <c r="G136" s="55"/>
      <c r="H136" s="55"/>
      <c r="I136" s="55"/>
      <c r="J136" s="46">
        <f t="shared" si="2"/>
        <v>0</v>
      </c>
      <c r="K136" s="50"/>
    </row>
    <row r="137" spans="1:11" ht="13.5" customHeight="1">
      <c r="A137" s="41" t="s">
        <v>169</v>
      </c>
      <c r="B137" s="42" t="s">
        <v>180</v>
      </c>
      <c r="C137" s="50">
        <v>3.5</v>
      </c>
      <c r="D137" s="51"/>
      <c r="E137" s="51"/>
      <c r="F137" s="51"/>
      <c r="G137" s="51"/>
      <c r="H137" s="51"/>
      <c r="I137" s="51"/>
      <c r="J137" s="46">
        <f t="shared" si="2"/>
        <v>0</v>
      </c>
      <c r="K137" s="50"/>
    </row>
    <row r="138" spans="1:11" ht="13.5" customHeight="1">
      <c r="A138" s="41" t="s">
        <v>170</v>
      </c>
      <c r="B138" s="42" t="s">
        <v>181</v>
      </c>
      <c r="C138" s="50">
        <v>3</v>
      </c>
      <c r="D138" s="51"/>
      <c r="E138" s="51"/>
      <c r="F138" s="51"/>
      <c r="G138" s="51"/>
      <c r="H138" s="51"/>
      <c r="I138" s="51"/>
      <c r="J138" s="46">
        <f t="shared" si="2"/>
        <v>0</v>
      </c>
      <c r="K138" s="50"/>
    </row>
    <row r="139" spans="1:11" ht="13.5" customHeight="1">
      <c r="A139" s="41" t="s">
        <v>171</v>
      </c>
      <c r="B139" s="42" t="s">
        <v>182</v>
      </c>
      <c r="C139" s="50">
        <v>2.5</v>
      </c>
      <c r="D139" s="51"/>
      <c r="E139" s="51"/>
      <c r="F139" s="51"/>
      <c r="G139" s="51"/>
      <c r="H139" s="51"/>
      <c r="I139" s="51"/>
      <c r="J139" s="46">
        <f t="shared" si="2"/>
        <v>0</v>
      </c>
      <c r="K139" s="50"/>
    </row>
    <row r="140" spans="1:11" ht="13.5" customHeight="1">
      <c r="A140" s="41" t="s">
        <v>172</v>
      </c>
      <c r="B140" s="42" t="s">
        <v>191</v>
      </c>
      <c r="C140" s="50">
        <v>6.5</v>
      </c>
      <c r="D140" s="51"/>
      <c r="E140" s="51"/>
      <c r="F140" s="51"/>
      <c r="G140" s="51"/>
      <c r="H140" s="51"/>
      <c r="I140" s="51"/>
      <c r="J140" s="46">
        <f t="shared" si="2"/>
        <v>0</v>
      </c>
      <c r="K140" s="50"/>
    </row>
    <row r="141" spans="1:11" ht="13.5" customHeight="1">
      <c r="A141" s="41" t="s">
        <v>173</v>
      </c>
      <c r="B141" s="42" t="s">
        <v>184</v>
      </c>
      <c r="C141" s="50">
        <v>5</v>
      </c>
      <c r="D141" s="51"/>
      <c r="E141" s="51"/>
      <c r="F141" s="51"/>
      <c r="G141" s="51"/>
      <c r="H141" s="51"/>
      <c r="I141" s="51"/>
      <c r="J141" s="46">
        <f t="shared" si="2"/>
        <v>0</v>
      </c>
      <c r="K141" s="50"/>
    </row>
    <row r="142" spans="1:11" ht="13.5" customHeight="1">
      <c r="A142" s="41" t="s">
        <v>174</v>
      </c>
      <c r="B142" s="42" t="s">
        <v>187</v>
      </c>
      <c r="C142" s="50">
        <v>5</v>
      </c>
      <c r="D142" s="51"/>
      <c r="E142" s="51"/>
      <c r="F142" s="51"/>
      <c r="G142" s="51"/>
      <c r="H142" s="51"/>
      <c r="I142" s="51"/>
      <c r="J142" s="46">
        <f t="shared" si="2"/>
        <v>0</v>
      </c>
      <c r="K142" s="50"/>
    </row>
    <row r="143" spans="1:11" ht="13.5" customHeight="1">
      <c r="A143" s="41" t="s">
        <v>175</v>
      </c>
      <c r="B143" s="42" t="s">
        <v>188</v>
      </c>
      <c r="C143" s="50">
        <v>4</v>
      </c>
      <c r="D143" s="51"/>
      <c r="E143" s="51"/>
      <c r="F143" s="51"/>
      <c r="G143" s="51"/>
      <c r="H143" s="51"/>
      <c r="I143" s="51"/>
      <c r="J143" s="46">
        <f t="shared" si="2"/>
        <v>0</v>
      </c>
      <c r="K143" s="50"/>
    </row>
    <row r="144" spans="1:11" ht="13.5" customHeight="1">
      <c r="A144" s="41" t="s">
        <v>176</v>
      </c>
      <c r="B144" s="42" t="s">
        <v>183</v>
      </c>
      <c r="C144" s="50">
        <v>3.6</v>
      </c>
      <c r="D144" s="51"/>
      <c r="E144" s="51"/>
      <c r="F144" s="51"/>
      <c r="G144" s="51"/>
      <c r="H144" s="51"/>
      <c r="I144" s="51"/>
      <c r="J144" s="46">
        <f t="shared" si="2"/>
        <v>0</v>
      </c>
      <c r="K144" s="50"/>
    </row>
    <row r="145" spans="1:11" ht="13.5" customHeight="1">
      <c r="A145" s="41" t="s">
        <v>177</v>
      </c>
      <c r="B145" s="42" t="s">
        <v>185</v>
      </c>
      <c r="C145" s="50">
        <v>2.9</v>
      </c>
      <c r="D145" s="51"/>
      <c r="E145" s="51"/>
      <c r="F145" s="51"/>
      <c r="G145" s="51"/>
      <c r="H145" s="51"/>
      <c r="I145" s="51"/>
      <c r="J145" s="46">
        <f t="shared" si="2"/>
        <v>0</v>
      </c>
      <c r="K145" s="50"/>
    </row>
    <row r="146" spans="1:11" ht="13.5" customHeight="1">
      <c r="A146" s="41" t="s">
        <v>178</v>
      </c>
      <c r="B146" s="42" t="s">
        <v>186</v>
      </c>
      <c r="C146" s="50">
        <v>2.4</v>
      </c>
      <c r="D146" s="51"/>
      <c r="E146" s="51"/>
      <c r="F146" s="51"/>
      <c r="G146" s="51"/>
      <c r="H146" s="51"/>
      <c r="I146" s="51"/>
      <c r="J146" s="46">
        <f t="shared" si="2"/>
        <v>0</v>
      </c>
      <c r="K146" s="16"/>
    </row>
    <row r="147" spans="1:11" ht="13.5" customHeight="1">
      <c r="A147" s="54"/>
      <c r="B147" s="6" t="s">
        <v>232</v>
      </c>
      <c r="C147" s="55"/>
      <c r="D147" s="55" t="s">
        <v>961</v>
      </c>
      <c r="E147" s="55" t="s">
        <v>962</v>
      </c>
      <c r="F147" s="55" t="s">
        <v>963</v>
      </c>
      <c r="G147" s="55" t="s">
        <v>952</v>
      </c>
      <c r="H147" s="55" t="s">
        <v>964</v>
      </c>
      <c r="I147" s="55"/>
      <c r="J147" s="46"/>
      <c r="K147" s="50"/>
    </row>
    <row r="148" spans="1:11" ht="13.5" customHeight="1">
      <c r="A148" s="57" t="s">
        <v>233</v>
      </c>
      <c r="B148" s="59" t="s">
        <v>238</v>
      </c>
      <c r="C148" s="50">
        <v>16</v>
      </c>
      <c r="D148" s="51"/>
      <c r="E148" s="51"/>
      <c r="F148" s="51"/>
      <c r="G148" s="51"/>
      <c r="H148" s="51"/>
      <c r="I148" s="51"/>
      <c r="J148" s="46">
        <f t="shared" si="2"/>
        <v>0</v>
      </c>
      <c r="K148" s="50"/>
    </row>
    <row r="149" spans="1:11" ht="13.5" customHeight="1">
      <c r="A149" s="57" t="s">
        <v>234</v>
      </c>
      <c r="B149" s="59" t="s">
        <v>237</v>
      </c>
      <c r="C149" s="50">
        <v>30</v>
      </c>
      <c r="D149" s="51"/>
      <c r="E149" s="51"/>
      <c r="F149" s="51"/>
      <c r="G149" s="51"/>
      <c r="H149" s="51"/>
      <c r="I149" s="51"/>
      <c r="J149" s="46">
        <f t="shared" si="2"/>
        <v>0</v>
      </c>
      <c r="K149" s="50"/>
    </row>
    <row r="150" spans="1:11" ht="13.5" customHeight="1">
      <c r="A150" s="57" t="s">
        <v>235</v>
      </c>
      <c r="B150" s="59" t="s">
        <v>236</v>
      </c>
      <c r="C150" s="50">
        <v>19</v>
      </c>
      <c r="D150" s="51"/>
      <c r="E150" s="51"/>
      <c r="F150" s="51"/>
      <c r="G150" s="51"/>
      <c r="H150" s="51"/>
      <c r="I150" s="51"/>
      <c r="J150" s="46">
        <f t="shared" si="2"/>
        <v>0</v>
      </c>
      <c r="K150" s="50"/>
    </row>
    <row r="151" spans="1:11" ht="13.5" customHeight="1">
      <c r="A151" s="41" t="s">
        <v>271</v>
      </c>
      <c r="B151" s="59" t="s">
        <v>272</v>
      </c>
      <c r="C151" s="50">
        <v>20</v>
      </c>
      <c r="D151" s="51"/>
      <c r="E151" s="51"/>
      <c r="F151" s="51"/>
      <c r="G151" s="51"/>
      <c r="H151" s="51"/>
      <c r="I151" s="51"/>
      <c r="J151" s="46">
        <f t="shared" si="2"/>
        <v>0</v>
      </c>
      <c r="K151" s="50"/>
    </row>
    <row r="152" spans="1:11" ht="13.5" customHeight="1">
      <c r="A152" s="57" t="s">
        <v>273</v>
      </c>
      <c r="B152" s="59" t="s">
        <v>274</v>
      </c>
      <c r="C152" s="50">
        <v>13.8</v>
      </c>
      <c r="D152" s="51"/>
      <c r="E152" s="51"/>
      <c r="F152" s="51"/>
      <c r="G152" s="51"/>
      <c r="H152" s="51"/>
      <c r="I152" s="51"/>
      <c r="J152" s="46">
        <f t="shared" si="2"/>
        <v>0</v>
      </c>
      <c r="K152" s="50"/>
    </row>
    <row r="153" spans="1:11" ht="13.5" customHeight="1">
      <c r="A153" s="57" t="s">
        <v>275</v>
      </c>
      <c r="B153" s="59" t="s">
        <v>276</v>
      </c>
      <c r="C153" s="50">
        <v>13.8</v>
      </c>
      <c r="D153" s="51"/>
      <c r="E153" s="51"/>
      <c r="F153" s="51"/>
      <c r="G153" s="51"/>
      <c r="H153" s="51"/>
      <c r="I153" s="51"/>
      <c r="J153" s="46">
        <f t="shared" si="2"/>
        <v>0</v>
      </c>
      <c r="K153" s="16"/>
    </row>
    <row r="154" spans="1:11" ht="13.5" customHeight="1">
      <c r="A154" s="54"/>
      <c r="B154" s="6" t="s">
        <v>239</v>
      </c>
      <c r="C154" s="55"/>
      <c r="D154" s="55" t="s">
        <v>962</v>
      </c>
      <c r="E154" s="55" t="s">
        <v>953</v>
      </c>
      <c r="F154" s="55"/>
      <c r="G154" s="55"/>
      <c r="H154" s="55"/>
      <c r="I154" s="55"/>
      <c r="J154" s="46"/>
      <c r="K154" s="50"/>
    </row>
    <row r="155" spans="1:11" ht="13.5" customHeight="1">
      <c r="A155" s="57" t="s">
        <v>240</v>
      </c>
      <c r="B155" s="59" t="s">
        <v>241</v>
      </c>
      <c r="C155" s="50">
        <v>50</v>
      </c>
      <c r="D155" s="51"/>
      <c r="E155" s="51"/>
      <c r="F155" s="51"/>
      <c r="G155" s="51"/>
      <c r="H155" s="51"/>
      <c r="I155" s="51"/>
      <c r="J155" s="46">
        <f t="shared" si="2"/>
        <v>0</v>
      </c>
      <c r="K155" s="50"/>
    </row>
    <row r="156" spans="1:11" ht="13.5" customHeight="1">
      <c r="A156" s="57" t="s">
        <v>244</v>
      </c>
      <c r="B156" s="59" t="s">
        <v>242</v>
      </c>
      <c r="C156" s="50">
        <v>52</v>
      </c>
      <c r="D156" s="51"/>
      <c r="E156" s="51"/>
      <c r="F156" s="51"/>
      <c r="G156" s="51"/>
      <c r="H156" s="51"/>
      <c r="I156" s="51"/>
      <c r="J156" s="46">
        <f t="shared" si="2"/>
        <v>0</v>
      </c>
      <c r="K156" s="50"/>
    </row>
    <row r="157" spans="1:11" ht="13.5" customHeight="1" thickBot="1">
      <c r="A157" s="57" t="s">
        <v>245</v>
      </c>
      <c r="B157" s="59" t="s">
        <v>243</v>
      </c>
      <c r="C157" s="50">
        <v>55</v>
      </c>
      <c r="D157" s="51"/>
      <c r="E157" s="51"/>
      <c r="F157" s="51"/>
      <c r="G157" s="51"/>
      <c r="H157" s="51"/>
      <c r="I157" s="51"/>
      <c r="J157" s="46">
        <f t="shared" si="2"/>
        <v>0</v>
      </c>
      <c r="K157" s="50"/>
    </row>
    <row r="158" spans="1:10" ht="13.5" customHeight="1" thickBot="1">
      <c r="A158" s="68"/>
      <c r="B158" s="69" t="s">
        <v>947</v>
      </c>
      <c r="C158" s="70"/>
      <c r="D158" s="72"/>
      <c r="E158" s="72"/>
      <c r="F158" s="72"/>
      <c r="G158" s="72"/>
      <c r="H158" s="72"/>
      <c r="I158" s="72"/>
      <c r="J158" s="67">
        <f>SUM(J5:J157)</f>
        <v>0</v>
      </c>
    </row>
    <row r="159" spans="1:10" ht="13.5" customHeight="1">
      <c r="A159" s="60" t="s">
        <v>270</v>
      </c>
      <c r="B159" s="61"/>
      <c r="J159" s="6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5" customWidth="1"/>
    <col min="2" max="2" width="47.00390625" style="8" customWidth="1"/>
    <col min="3" max="3" width="11.8515625" style="9" customWidth="1"/>
    <col min="4" max="5" width="11.421875" style="36" customWidth="1"/>
    <col min="6" max="16384" width="11.421875" style="3" customWidth="1"/>
  </cols>
  <sheetData>
    <row r="1" spans="1:5" ht="18.75">
      <c r="A1" s="4" t="s">
        <v>965</v>
      </c>
      <c r="B1" s="1" t="s">
        <v>304</v>
      </c>
      <c r="C1" s="2" t="s">
        <v>305</v>
      </c>
      <c r="D1" s="63" t="s">
        <v>303</v>
      </c>
      <c r="E1" s="64" t="s">
        <v>302</v>
      </c>
    </row>
    <row r="2" spans="1:5" ht="12.75" customHeight="1">
      <c r="A2" s="7" t="s">
        <v>306</v>
      </c>
      <c r="B2" s="8" t="s">
        <v>307</v>
      </c>
      <c r="C2" s="9">
        <v>65.8</v>
      </c>
      <c r="D2" s="10">
        <v>0</v>
      </c>
      <c r="E2" s="11">
        <f aca="true" t="shared" si="0" ref="E2:E63">(C2*D2)</f>
        <v>0</v>
      </c>
    </row>
    <row r="3" spans="1:5" ht="12.75" customHeight="1">
      <c r="A3" s="7" t="s">
        <v>308</v>
      </c>
      <c r="B3" s="8" t="s">
        <v>309</v>
      </c>
      <c r="C3" s="9">
        <v>84.41999999999999</v>
      </c>
      <c r="D3" s="77">
        <v>0</v>
      </c>
      <c r="E3" s="78">
        <f t="shared" si="0"/>
        <v>0</v>
      </c>
    </row>
    <row r="4" spans="1:5" ht="12.75" customHeight="1">
      <c r="A4" s="4" t="s">
        <v>310</v>
      </c>
      <c r="B4" s="5"/>
      <c r="C4" s="12"/>
      <c r="D4" s="12"/>
      <c r="E4" s="12"/>
    </row>
    <row r="5" spans="1:5" ht="12.75" customHeight="1">
      <c r="A5" s="7" t="s">
        <v>311</v>
      </c>
      <c r="B5" s="8" t="s">
        <v>312</v>
      </c>
      <c r="C5" s="9">
        <v>25.9</v>
      </c>
      <c r="D5" s="77">
        <v>0</v>
      </c>
      <c r="E5" s="78">
        <f t="shared" si="0"/>
        <v>0</v>
      </c>
    </row>
    <row r="6" spans="1:5" ht="12.75" customHeight="1">
      <c r="A6" s="7" t="s">
        <v>313</v>
      </c>
      <c r="B6" s="8" t="s">
        <v>314</v>
      </c>
      <c r="C6" s="9">
        <v>25.9</v>
      </c>
      <c r="D6" s="77">
        <v>0</v>
      </c>
      <c r="E6" s="78">
        <f t="shared" si="0"/>
        <v>0</v>
      </c>
    </row>
    <row r="7" spans="1:5" ht="12.75" customHeight="1">
      <c r="A7" s="7" t="s">
        <v>315</v>
      </c>
      <c r="B7" s="8" t="s">
        <v>316</v>
      </c>
      <c r="C7" s="9">
        <v>25.9</v>
      </c>
      <c r="D7" s="77">
        <v>0</v>
      </c>
      <c r="E7" s="78">
        <f t="shared" si="0"/>
        <v>0</v>
      </c>
    </row>
    <row r="8" spans="1:5" ht="12.75" customHeight="1">
      <c r="A8" s="4" t="s">
        <v>317</v>
      </c>
      <c r="B8" s="13"/>
      <c r="C8" s="14"/>
      <c r="D8" s="14"/>
      <c r="E8" s="14"/>
    </row>
    <row r="9" spans="1:5" ht="12.75" customHeight="1">
      <c r="A9" s="7" t="s">
        <v>318</v>
      </c>
      <c r="B9" s="8" t="s">
        <v>319</v>
      </c>
      <c r="C9" s="9">
        <v>14.7</v>
      </c>
      <c r="D9" s="77">
        <v>0</v>
      </c>
      <c r="E9" s="78">
        <f t="shared" si="0"/>
        <v>0</v>
      </c>
    </row>
    <row r="10" spans="1:5" ht="12.75" customHeight="1">
      <c r="A10" s="7" t="s">
        <v>320</v>
      </c>
      <c r="B10" s="8" t="s">
        <v>321</v>
      </c>
      <c r="C10" s="9">
        <v>17.5</v>
      </c>
      <c r="D10" s="77">
        <v>0</v>
      </c>
      <c r="E10" s="78">
        <f t="shared" si="0"/>
        <v>0</v>
      </c>
    </row>
    <row r="11" spans="1:5" ht="12.75" customHeight="1">
      <c r="A11" s="7" t="s">
        <v>322</v>
      </c>
      <c r="B11" s="8" t="s">
        <v>323</v>
      </c>
      <c r="C11" s="9">
        <v>14.7</v>
      </c>
      <c r="D11" s="77">
        <v>0</v>
      </c>
      <c r="E11" s="78">
        <f t="shared" si="0"/>
        <v>0</v>
      </c>
    </row>
    <row r="12" spans="1:5" ht="12.75" customHeight="1">
      <c r="A12" s="7" t="s">
        <v>324</v>
      </c>
      <c r="B12" s="8" t="s">
        <v>325</v>
      </c>
      <c r="C12" s="9">
        <v>17.5</v>
      </c>
      <c r="D12" s="77">
        <v>0</v>
      </c>
      <c r="E12" s="78">
        <f t="shared" si="0"/>
        <v>0</v>
      </c>
    </row>
    <row r="13" spans="1:5" ht="12.75" customHeight="1">
      <c r="A13" s="7" t="s">
        <v>326</v>
      </c>
      <c r="B13" s="8" t="s">
        <v>327</v>
      </c>
      <c r="C13" s="9">
        <v>14.7</v>
      </c>
      <c r="D13" s="77">
        <v>0</v>
      </c>
      <c r="E13" s="78">
        <f t="shared" si="0"/>
        <v>0</v>
      </c>
    </row>
    <row r="14" spans="1:5" ht="12.75" customHeight="1">
      <c r="A14" s="7" t="s">
        <v>328</v>
      </c>
      <c r="B14" s="8" t="s">
        <v>329</v>
      </c>
      <c r="C14" s="9">
        <v>17.5</v>
      </c>
      <c r="D14" s="77">
        <v>0</v>
      </c>
      <c r="E14" s="78">
        <f t="shared" si="0"/>
        <v>0</v>
      </c>
    </row>
    <row r="15" spans="1:5" ht="12.75" customHeight="1">
      <c r="A15" s="7" t="s">
        <v>330</v>
      </c>
      <c r="B15" s="8" t="s">
        <v>331</v>
      </c>
      <c r="C15" s="9">
        <v>14.7</v>
      </c>
      <c r="D15" s="77">
        <v>0</v>
      </c>
      <c r="E15" s="78">
        <f t="shared" si="0"/>
        <v>0</v>
      </c>
    </row>
    <row r="16" spans="1:5" ht="12.75" customHeight="1">
      <c r="A16" s="7" t="s">
        <v>332</v>
      </c>
      <c r="B16" s="8" t="s">
        <v>333</v>
      </c>
      <c r="C16" s="9">
        <v>17.5</v>
      </c>
      <c r="D16" s="77">
        <v>0</v>
      </c>
      <c r="E16" s="78">
        <f t="shared" si="0"/>
        <v>0</v>
      </c>
    </row>
    <row r="17" spans="1:5" ht="12.75" customHeight="1">
      <c r="A17" s="7" t="s">
        <v>334</v>
      </c>
      <c r="B17" s="8" t="s">
        <v>335</v>
      </c>
      <c r="C17" s="9">
        <v>18.62</v>
      </c>
      <c r="D17" s="77">
        <v>0</v>
      </c>
      <c r="E17" s="78">
        <f t="shared" si="0"/>
        <v>0</v>
      </c>
    </row>
    <row r="18" spans="1:5" ht="12.75">
      <c r="A18" s="7" t="s">
        <v>336</v>
      </c>
      <c r="B18" s="8" t="s">
        <v>337</v>
      </c>
      <c r="C18" s="9">
        <v>18.62</v>
      </c>
      <c r="D18" s="77">
        <v>0</v>
      </c>
      <c r="E18" s="78">
        <f t="shared" si="0"/>
        <v>0</v>
      </c>
    </row>
    <row r="19" spans="1:5" ht="12.75" customHeight="1">
      <c r="A19" s="4" t="s">
        <v>338</v>
      </c>
      <c r="B19" s="13"/>
      <c r="C19" s="14"/>
      <c r="D19" s="14"/>
      <c r="E19" s="14"/>
    </row>
    <row r="20" spans="1:5" ht="12.75" customHeight="1">
      <c r="A20" s="15" t="s">
        <v>339</v>
      </c>
      <c r="B20" s="8" t="s">
        <v>340</v>
      </c>
      <c r="C20" s="9">
        <v>33.599999999999994</v>
      </c>
      <c r="D20" s="77">
        <v>0</v>
      </c>
      <c r="E20" s="78">
        <f t="shared" si="0"/>
        <v>0</v>
      </c>
    </row>
    <row r="21" spans="1:5" ht="12.75" customHeight="1">
      <c r="A21" s="15" t="s">
        <v>341</v>
      </c>
      <c r="B21" s="8" t="s">
        <v>342</v>
      </c>
      <c r="C21" s="9">
        <v>33.599999999999994</v>
      </c>
      <c r="D21" s="77">
        <v>0</v>
      </c>
      <c r="E21" s="78">
        <f t="shared" si="0"/>
        <v>0</v>
      </c>
    </row>
    <row r="22" spans="1:5" ht="12.75" customHeight="1">
      <c r="A22" s="15" t="s">
        <v>343</v>
      </c>
      <c r="B22" s="8" t="s">
        <v>344</v>
      </c>
      <c r="C22" s="9">
        <v>27.72</v>
      </c>
      <c r="D22" s="77">
        <v>0</v>
      </c>
      <c r="E22" s="78">
        <f t="shared" si="0"/>
        <v>0</v>
      </c>
    </row>
    <row r="23" spans="1:5" ht="12.75" customHeight="1">
      <c r="A23" s="15" t="s">
        <v>345</v>
      </c>
      <c r="B23" s="8" t="s">
        <v>346</v>
      </c>
      <c r="C23" s="9">
        <v>27.72</v>
      </c>
      <c r="D23" s="77">
        <v>0</v>
      </c>
      <c r="E23" s="78">
        <f t="shared" si="0"/>
        <v>0</v>
      </c>
    </row>
    <row r="24" spans="2:5" ht="12.75" customHeight="1">
      <c r="B24" s="16" t="s">
        <v>347</v>
      </c>
      <c r="C24" s="17"/>
      <c r="D24" s="77">
        <v>0</v>
      </c>
      <c r="E24" s="78">
        <f t="shared" si="0"/>
        <v>0</v>
      </c>
    </row>
    <row r="25" spans="1:5" ht="12.75" customHeight="1">
      <c r="A25" s="15" t="s">
        <v>348</v>
      </c>
      <c r="B25" s="8" t="s">
        <v>340</v>
      </c>
      <c r="C25" s="9">
        <v>33.599999999999994</v>
      </c>
      <c r="D25" s="77">
        <v>0</v>
      </c>
      <c r="E25" s="78">
        <f t="shared" si="0"/>
        <v>0</v>
      </c>
    </row>
    <row r="26" spans="1:5" ht="12.75" customHeight="1">
      <c r="A26" s="15" t="s">
        <v>349</v>
      </c>
      <c r="B26" s="8" t="s">
        <v>342</v>
      </c>
      <c r="C26" s="9">
        <v>33.599999999999994</v>
      </c>
      <c r="D26" s="77">
        <v>0</v>
      </c>
      <c r="E26" s="78">
        <f t="shared" si="0"/>
        <v>0</v>
      </c>
    </row>
    <row r="27" spans="1:5" ht="12.75" customHeight="1">
      <c r="A27" s="15" t="s">
        <v>350</v>
      </c>
      <c r="B27" s="8" t="s">
        <v>344</v>
      </c>
      <c r="C27" s="9">
        <v>27.72</v>
      </c>
      <c r="D27" s="77">
        <v>0</v>
      </c>
      <c r="E27" s="78">
        <f t="shared" si="0"/>
        <v>0</v>
      </c>
    </row>
    <row r="28" spans="1:5" ht="12.75" customHeight="1">
      <c r="A28" s="15" t="s">
        <v>351</v>
      </c>
      <c r="B28" s="8" t="s">
        <v>346</v>
      </c>
      <c r="C28" s="9">
        <v>27.72</v>
      </c>
      <c r="D28" s="77">
        <v>0</v>
      </c>
      <c r="E28" s="78">
        <f t="shared" si="0"/>
        <v>0</v>
      </c>
    </row>
    <row r="29" spans="1:5" ht="12.75" customHeight="1">
      <c r="A29" s="18" t="s">
        <v>352</v>
      </c>
      <c r="B29" s="13"/>
      <c r="C29" s="14"/>
      <c r="D29" s="14"/>
      <c r="E29" s="14"/>
    </row>
    <row r="30" spans="1:5" ht="12.75" customHeight="1">
      <c r="A30" s="15" t="s">
        <v>353</v>
      </c>
      <c r="B30" s="8" t="s">
        <v>354</v>
      </c>
      <c r="C30" s="9">
        <v>33.599999999999994</v>
      </c>
      <c r="D30" s="77">
        <v>0</v>
      </c>
      <c r="E30" s="78">
        <f t="shared" si="0"/>
        <v>0</v>
      </c>
    </row>
    <row r="31" spans="1:5" ht="12.75" customHeight="1">
      <c r="A31" s="15" t="s">
        <v>355</v>
      </c>
      <c r="B31" s="8" t="s">
        <v>356</v>
      </c>
      <c r="C31" s="9">
        <v>33.599999999999994</v>
      </c>
      <c r="D31" s="77">
        <v>0</v>
      </c>
      <c r="E31" s="78">
        <f t="shared" si="0"/>
        <v>0</v>
      </c>
    </row>
    <row r="32" spans="1:5" ht="12.75" customHeight="1">
      <c r="A32" s="15" t="s">
        <v>357</v>
      </c>
      <c r="B32" s="8" t="s">
        <v>358</v>
      </c>
      <c r="C32" s="9">
        <v>27.72</v>
      </c>
      <c r="D32" s="77">
        <v>0</v>
      </c>
      <c r="E32" s="78">
        <f t="shared" si="0"/>
        <v>0</v>
      </c>
    </row>
    <row r="33" spans="1:5" ht="12.75" customHeight="1">
      <c r="A33" s="15" t="s">
        <v>359</v>
      </c>
      <c r="B33" s="8" t="s">
        <v>360</v>
      </c>
      <c r="C33" s="9">
        <v>27.72</v>
      </c>
      <c r="D33" s="77">
        <v>0</v>
      </c>
      <c r="E33" s="78">
        <f t="shared" si="0"/>
        <v>0</v>
      </c>
    </row>
    <row r="34" spans="1:5" ht="12.75" customHeight="1">
      <c r="A34" s="15" t="s">
        <v>361</v>
      </c>
      <c r="B34" s="8" t="s">
        <v>362</v>
      </c>
      <c r="C34" s="9">
        <v>27.72</v>
      </c>
      <c r="D34" s="77">
        <v>0</v>
      </c>
      <c r="E34" s="78">
        <f t="shared" si="0"/>
        <v>0</v>
      </c>
    </row>
    <row r="35" spans="1:5" ht="12.75" customHeight="1">
      <c r="A35" s="15" t="s">
        <v>363</v>
      </c>
      <c r="B35" s="8" t="s">
        <v>364</v>
      </c>
      <c r="C35" s="9">
        <v>33.599999999999994</v>
      </c>
      <c r="D35" s="77">
        <v>0</v>
      </c>
      <c r="E35" s="78">
        <f t="shared" si="0"/>
        <v>0</v>
      </c>
    </row>
    <row r="36" spans="1:5" ht="12.75" customHeight="1">
      <c r="A36" s="15" t="s">
        <v>365</v>
      </c>
      <c r="B36" s="8" t="s">
        <v>366</v>
      </c>
      <c r="C36" s="9">
        <v>33.599999999999994</v>
      </c>
      <c r="D36" s="77">
        <v>0</v>
      </c>
      <c r="E36" s="78">
        <f t="shared" si="0"/>
        <v>0</v>
      </c>
    </row>
    <row r="37" spans="1:5" s="19" customFormat="1" ht="12.75" customHeight="1">
      <c r="A37" s="15" t="s">
        <v>367</v>
      </c>
      <c r="B37" s="8" t="s">
        <v>368</v>
      </c>
      <c r="C37" s="9">
        <v>39.199999999999996</v>
      </c>
      <c r="D37" s="77">
        <v>0</v>
      </c>
      <c r="E37" s="78">
        <f t="shared" si="0"/>
        <v>0</v>
      </c>
    </row>
    <row r="38" spans="1:5" s="19" customFormat="1" ht="12.75" customHeight="1">
      <c r="A38" s="15" t="s">
        <v>369</v>
      </c>
      <c r="B38" s="8" t="s">
        <v>370</v>
      </c>
      <c r="C38" s="9">
        <v>39.199999999999996</v>
      </c>
      <c r="D38" s="77">
        <v>0</v>
      </c>
      <c r="E38" s="78">
        <f t="shared" si="0"/>
        <v>0</v>
      </c>
    </row>
    <row r="39" spans="1:5" s="19" customFormat="1" ht="12.75" customHeight="1">
      <c r="A39" s="15" t="s">
        <v>371</v>
      </c>
      <c r="B39" s="8" t="s">
        <v>372</v>
      </c>
      <c r="C39" s="9">
        <v>33.599999999999994</v>
      </c>
      <c r="D39" s="77">
        <v>0</v>
      </c>
      <c r="E39" s="78">
        <f t="shared" si="0"/>
        <v>0</v>
      </c>
    </row>
    <row r="40" spans="1:5" s="19" customFormat="1" ht="12.75" customHeight="1">
      <c r="A40" s="15" t="s">
        <v>373</v>
      </c>
      <c r="B40" s="8" t="s">
        <v>374</v>
      </c>
      <c r="C40" s="9">
        <v>33.599999999999994</v>
      </c>
      <c r="D40" s="77">
        <v>0</v>
      </c>
      <c r="E40" s="78">
        <f t="shared" si="0"/>
        <v>0</v>
      </c>
    </row>
    <row r="41" spans="1:5" s="19" customFormat="1" ht="12.75" customHeight="1">
      <c r="A41" s="20" t="s">
        <v>375</v>
      </c>
      <c r="B41" s="8" t="s">
        <v>354</v>
      </c>
      <c r="C41" s="9">
        <v>33.599999999999994</v>
      </c>
      <c r="D41" s="77">
        <v>0</v>
      </c>
      <c r="E41" s="78">
        <f t="shared" si="0"/>
        <v>0</v>
      </c>
    </row>
    <row r="42" spans="1:5" s="19" customFormat="1" ht="12.75" customHeight="1">
      <c r="A42" s="20" t="s">
        <v>376</v>
      </c>
      <c r="B42" s="8" t="s">
        <v>356</v>
      </c>
      <c r="C42" s="9">
        <v>33.599999999999994</v>
      </c>
      <c r="D42" s="77">
        <v>0</v>
      </c>
      <c r="E42" s="78">
        <f t="shared" si="0"/>
        <v>0</v>
      </c>
    </row>
    <row r="43" spans="1:5" s="19" customFormat="1" ht="12.75" customHeight="1">
      <c r="A43" s="20" t="s">
        <v>377</v>
      </c>
      <c r="B43" s="8" t="s">
        <v>358</v>
      </c>
      <c r="C43" s="9">
        <v>27.72</v>
      </c>
      <c r="D43" s="77">
        <v>0</v>
      </c>
      <c r="E43" s="78">
        <f t="shared" si="0"/>
        <v>0</v>
      </c>
    </row>
    <row r="44" spans="1:5" s="19" customFormat="1" ht="12.75" customHeight="1">
      <c r="A44" s="21">
        <v>1574762</v>
      </c>
      <c r="B44" s="8" t="s">
        <v>360</v>
      </c>
      <c r="C44" s="9">
        <v>27.72</v>
      </c>
      <c r="D44" s="77">
        <v>0</v>
      </c>
      <c r="E44" s="78">
        <f t="shared" si="0"/>
        <v>0</v>
      </c>
    </row>
    <row r="45" spans="1:5" s="19" customFormat="1" ht="12.75" customHeight="1">
      <c r="A45" s="20" t="s">
        <v>378</v>
      </c>
      <c r="B45" s="8" t="s">
        <v>362</v>
      </c>
      <c r="C45" s="9">
        <v>27.72</v>
      </c>
      <c r="D45" s="77">
        <v>0</v>
      </c>
      <c r="E45" s="78">
        <f t="shared" si="0"/>
        <v>0</v>
      </c>
    </row>
    <row r="46" spans="1:5" s="19" customFormat="1" ht="12.75" customHeight="1">
      <c r="A46" s="20" t="s">
        <v>379</v>
      </c>
      <c r="B46" s="8" t="s">
        <v>364</v>
      </c>
      <c r="C46" s="9">
        <v>33.599999999999994</v>
      </c>
      <c r="D46" s="77">
        <v>0</v>
      </c>
      <c r="E46" s="78">
        <f t="shared" si="0"/>
        <v>0</v>
      </c>
    </row>
    <row r="47" spans="1:5" s="19" customFormat="1" ht="12.75" customHeight="1">
      <c r="A47" s="20" t="s">
        <v>380</v>
      </c>
      <c r="B47" s="8" t="s">
        <v>366</v>
      </c>
      <c r="C47" s="9">
        <v>33.599999999999994</v>
      </c>
      <c r="D47" s="77">
        <v>0</v>
      </c>
      <c r="E47" s="78">
        <f t="shared" si="0"/>
        <v>0</v>
      </c>
    </row>
    <row r="48" spans="1:5" s="19" customFormat="1" ht="12.75" customHeight="1">
      <c r="A48" s="20" t="s">
        <v>381</v>
      </c>
      <c r="B48" s="8" t="s">
        <v>368</v>
      </c>
      <c r="C48" s="9">
        <v>39.199999999999996</v>
      </c>
      <c r="D48" s="77">
        <v>0</v>
      </c>
      <c r="E48" s="78">
        <f t="shared" si="0"/>
        <v>0</v>
      </c>
    </row>
    <row r="49" spans="1:5" s="19" customFormat="1" ht="12.75" customHeight="1">
      <c r="A49" s="20" t="s">
        <v>382</v>
      </c>
      <c r="B49" s="8" t="s">
        <v>370</v>
      </c>
      <c r="C49" s="9">
        <v>39.199999999999996</v>
      </c>
      <c r="D49" s="77">
        <v>0</v>
      </c>
      <c r="E49" s="78">
        <f t="shared" si="0"/>
        <v>0</v>
      </c>
    </row>
    <row r="50" spans="1:5" s="19" customFormat="1" ht="12.75" customHeight="1">
      <c r="A50" s="20" t="s">
        <v>383</v>
      </c>
      <c r="B50" s="8" t="s">
        <v>372</v>
      </c>
      <c r="C50" s="9">
        <v>33.599999999999994</v>
      </c>
      <c r="D50" s="77">
        <v>0</v>
      </c>
      <c r="E50" s="78">
        <f t="shared" si="0"/>
        <v>0</v>
      </c>
    </row>
    <row r="51" spans="1:5" ht="12.75" customHeight="1">
      <c r="A51" s="20" t="s">
        <v>384</v>
      </c>
      <c r="B51" s="8" t="s">
        <v>374</v>
      </c>
      <c r="C51" s="9">
        <v>33.599999999999994</v>
      </c>
      <c r="D51" s="77">
        <v>0</v>
      </c>
      <c r="E51" s="78">
        <f t="shared" si="0"/>
        <v>0</v>
      </c>
    </row>
    <row r="52" spans="1:5" ht="12.75" customHeight="1">
      <c r="A52" s="18" t="s">
        <v>385</v>
      </c>
      <c r="B52" s="13"/>
      <c r="C52" s="14"/>
      <c r="D52" s="14"/>
      <c r="E52" s="14"/>
    </row>
    <row r="53" spans="1:5" s="22" customFormat="1" ht="12.75" customHeight="1">
      <c r="A53" s="15" t="s">
        <v>386</v>
      </c>
      <c r="B53" s="8" t="s">
        <v>387</v>
      </c>
      <c r="C53" s="9">
        <v>13.86</v>
      </c>
      <c r="D53" s="77">
        <v>0</v>
      </c>
      <c r="E53" s="78">
        <f t="shared" si="0"/>
        <v>0</v>
      </c>
    </row>
    <row r="54" spans="1:5" s="22" customFormat="1" ht="12.75" customHeight="1">
      <c r="A54" s="15" t="s">
        <v>388</v>
      </c>
      <c r="B54" s="8" t="s">
        <v>389</v>
      </c>
      <c r="C54" s="9">
        <v>13.86</v>
      </c>
      <c r="D54" s="77">
        <v>0</v>
      </c>
      <c r="E54" s="78">
        <f t="shared" si="0"/>
        <v>0</v>
      </c>
    </row>
    <row r="55" spans="1:5" ht="12.75" customHeight="1">
      <c r="A55" s="15" t="s">
        <v>390</v>
      </c>
      <c r="B55" s="8" t="s">
        <v>391</v>
      </c>
      <c r="C55" s="9">
        <v>13.86</v>
      </c>
      <c r="D55" s="77">
        <v>0</v>
      </c>
      <c r="E55" s="78">
        <f t="shared" si="0"/>
        <v>0</v>
      </c>
    </row>
    <row r="56" spans="1:5" ht="12.75" customHeight="1">
      <c r="A56" s="15" t="s">
        <v>392</v>
      </c>
      <c r="B56" s="8" t="s">
        <v>393</v>
      </c>
      <c r="C56" s="9">
        <v>27.159999999999997</v>
      </c>
      <c r="D56" s="77">
        <v>0</v>
      </c>
      <c r="E56" s="78">
        <f t="shared" si="0"/>
        <v>0</v>
      </c>
    </row>
    <row r="57" spans="1:5" ht="12.75" customHeight="1">
      <c r="A57" s="15" t="s">
        <v>394</v>
      </c>
      <c r="B57" s="8" t="s">
        <v>395</v>
      </c>
      <c r="C57" s="9">
        <v>27.159999999999997</v>
      </c>
      <c r="D57" s="77">
        <v>0</v>
      </c>
      <c r="E57" s="78">
        <f t="shared" si="0"/>
        <v>0</v>
      </c>
    </row>
    <row r="58" spans="1:5" ht="12.75" customHeight="1">
      <c r="A58" s="15" t="s">
        <v>396</v>
      </c>
      <c r="B58" s="8" t="s">
        <v>397</v>
      </c>
      <c r="C58" s="9">
        <v>15.82</v>
      </c>
      <c r="D58" s="77">
        <v>0</v>
      </c>
      <c r="E58" s="78">
        <f t="shared" si="0"/>
        <v>0</v>
      </c>
    </row>
    <row r="59" spans="1:5" ht="12.75" customHeight="1">
      <c r="A59" s="15" t="s">
        <v>398</v>
      </c>
      <c r="B59" s="8" t="s">
        <v>399</v>
      </c>
      <c r="C59" s="9">
        <v>15.82</v>
      </c>
      <c r="D59" s="77">
        <v>0</v>
      </c>
      <c r="E59" s="78">
        <f t="shared" si="0"/>
        <v>0</v>
      </c>
    </row>
    <row r="60" spans="1:5" ht="12.75">
      <c r="A60" s="15" t="s">
        <v>400</v>
      </c>
      <c r="B60" s="8" t="s">
        <v>401</v>
      </c>
      <c r="C60" s="9">
        <v>15.82</v>
      </c>
      <c r="D60" s="77">
        <v>0</v>
      </c>
      <c r="E60" s="78">
        <v>0</v>
      </c>
    </row>
    <row r="61" spans="1:5" ht="12.75" customHeight="1">
      <c r="A61" s="18" t="s">
        <v>402</v>
      </c>
      <c r="B61" s="13"/>
      <c r="C61" s="13"/>
      <c r="D61" s="13"/>
      <c r="E61" s="13"/>
    </row>
    <row r="62" spans="1:5" ht="12.75" customHeight="1">
      <c r="A62" s="15" t="s">
        <v>403</v>
      </c>
      <c r="B62" s="8" t="s">
        <v>404</v>
      </c>
      <c r="C62" s="9">
        <v>18.9</v>
      </c>
      <c r="D62" s="77">
        <v>0</v>
      </c>
      <c r="E62" s="78">
        <f t="shared" si="0"/>
        <v>0</v>
      </c>
    </row>
    <row r="63" spans="1:5" ht="12.75" customHeight="1">
      <c r="A63" s="15" t="s">
        <v>405</v>
      </c>
      <c r="B63" s="8" t="s">
        <v>406</v>
      </c>
      <c r="C63" s="9">
        <v>18.9</v>
      </c>
      <c r="D63" s="77">
        <v>0</v>
      </c>
      <c r="E63" s="78">
        <f t="shared" si="0"/>
        <v>0</v>
      </c>
    </row>
    <row r="64" spans="1:5" ht="12.75" customHeight="1">
      <c r="A64" s="15" t="s">
        <v>407</v>
      </c>
      <c r="B64" s="8" t="s">
        <v>408</v>
      </c>
      <c r="C64" s="9">
        <v>45.5</v>
      </c>
      <c r="D64" s="77">
        <v>0</v>
      </c>
      <c r="E64" s="78">
        <f aca="true" t="shared" si="1" ref="E64:E112">(C64*D64)</f>
        <v>0</v>
      </c>
    </row>
    <row r="65" spans="1:5" ht="12.75" customHeight="1">
      <c r="A65" s="15" t="s">
        <v>409</v>
      </c>
      <c r="B65" s="8" t="s">
        <v>410</v>
      </c>
      <c r="C65" s="9">
        <v>45.5</v>
      </c>
      <c r="D65" s="77">
        <v>0</v>
      </c>
      <c r="E65" s="78">
        <f t="shared" si="1"/>
        <v>0</v>
      </c>
    </row>
    <row r="66" spans="1:5" ht="12.75" customHeight="1">
      <c r="A66" s="15" t="s">
        <v>411</v>
      </c>
      <c r="B66" s="8" t="s">
        <v>412</v>
      </c>
      <c r="C66" s="9">
        <v>45.5</v>
      </c>
      <c r="D66" s="77">
        <v>0</v>
      </c>
      <c r="E66" s="78">
        <f t="shared" si="1"/>
        <v>0</v>
      </c>
    </row>
    <row r="67" spans="1:5" ht="12.75" customHeight="1">
      <c r="A67" s="15" t="s">
        <v>413</v>
      </c>
      <c r="B67" s="8" t="s">
        <v>414</v>
      </c>
      <c r="C67" s="9">
        <v>45.5</v>
      </c>
      <c r="D67" s="77">
        <v>0</v>
      </c>
      <c r="E67" s="78">
        <f t="shared" si="1"/>
        <v>0</v>
      </c>
    </row>
    <row r="68" spans="1:5" ht="12.75" customHeight="1">
      <c r="A68" s="18" t="s">
        <v>415</v>
      </c>
      <c r="B68" s="13"/>
      <c r="C68" s="13"/>
      <c r="D68" s="13"/>
      <c r="E68" s="13"/>
    </row>
    <row r="69" spans="1:5" ht="12.75" customHeight="1">
      <c r="A69" s="15" t="s">
        <v>416</v>
      </c>
      <c r="B69" s="8" t="s">
        <v>417</v>
      </c>
      <c r="C69" s="74">
        <v>1.89</v>
      </c>
      <c r="D69" s="77">
        <v>0</v>
      </c>
      <c r="E69" s="78">
        <f t="shared" si="1"/>
        <v>0</v>
      </c>
    </row>
    <row r="70" spans="1:5" ht="12.75" customHeight="1">
      <c r="A70" s="15" t="s">
        <v>418</v>
      </c>
      <c r="B70" s="8" t="s">
        <v>419</v>
      </c>
      <c r="C70" s="9">
        <v>1.89</v>
      </c>
      <c r="D70" s="77">
        <v>0</v>
      </c>
      <c r="E70" s="78">
        <f t="shared" si="1"/>
        <v>0</v>
      </c>
    </row>
    <row r="71" spans="1:5" ht="12.75" customHeight="1">
      <c r="A71" s="15" t="s">
        <v>420</v>
      </c>
      <c r="B71" s="8" t="s">
        <v>421</v>
      </c>
      <c r="C71" s="9">
        <v>1.89</v>
      </c>
      <c r="D71" s="77">
        <v>0</v>
      </c>
      <c r="E71" s="78">
        <f t="shared" si="1"/>
        <v>0</v>
      </c>
    </row>
    <row r="72" spans="1:5" ht="12.75" customHeight="1">
      <c r="A72" s="15" t="s">
        <v>422</v>
      </c>
      <c r="B72" s="8" t="s">
        <v>423</v>
      </c>
      <c r="C72" s="9">
        <v>1.89</v>
      </c>
      <c r="D72" s="77">
        <v>0</v>
      </c>
      <c r="E72" s="78">
        <f t="shared" si="1"/>
        <v>0</v>
      </c>
    </row>
    <row r="73" spans="1:5" ht="12.75" customHeight="1">
      <c r="A73" s="15" t="s">
        <v>424</v>
      </c>
      <c r="B73" s="8" t="s">
        <v>425</v>
      </c>
      <c r="C73" s="9">
        <v>1.89</v>
      </c>
      <c r="D73" s="77">
        <v>0</v>
      </c>
      <c r="E73" s="78">
        <f t="shared" si="1"/>
        <v>0</v>
      </c>
    </row>
    <row r="74" spans="1:5" ht="12.75" customHeight="1">
      <c r="A74" s="15" t="s">
        <v>426</v>
      </c>
      <c r="B74" s="8" t="s">
        <v>427</v>
      </c>
      <c r="C74" s="9">
        <v>4.34</v>
      </c>
      <c r="D74" s="77">
        <v>0</v>
      </c>
      <c r="E74" s="78">
        <f t="shared" si="1"/>
        <v>0</v>
      </c>
    </row>
    <row r="75" spans="1:5" s="22" customFormat="1" ht="12.75" customHeight="1">
      <c r="A75" s="15" t="s">
        <v>428</v>
      </c>
      <c r="B75" s="8" t="s">
        <v>429</v>
      </c>
      <c r="C75" s="9">
        <v>4.34</v>
      </c>
      <c r="D75" s="77">
        <v>0</v>
      </c>
      <c r="E75" s="78">
        <f t="shared" si="1"/>
        <v>0</v>
      </c>
    </row>
    <row r="76" spans="1:5" s="22" customFormat="1" ht="12.75" customHeight="1">
      <c r="A76" s="15" t="s">
        <v>430</v>
      </c>
      <c r="B76" s="8" t="s">
        <v>431</v>
      </c>
      <c r="C76" s="9">
        <v>13.86</v>
      </c>
      <c r="D76" s="77">
        <v>0</v>
      </c>
      <c r="E76" s="78">
        <f t="shared" si="1"/>
        <v>0</v>
      </c>
    </row>
    <row r="77" spans="1:5" ht="12.75">
      <c r="A77" s="15" t="s">
        <v>432</v>
      </c>
      <c r="B77" s="8" t="s">
        <v>433</v>
      </c>
      <c r="C77" s="9">
        <v>13.86</v>
      </c>
      <c r="D77" s="77">
        <v>0</v>
      </c>
      <c r="E77" s="78">
        <f t="shared" si="1"/>
        <v>0</v>
      </c>
    </row>
    <row r="78" spans="1:5" ht="12.75">
      <c r="A78" s="15" t="s">
        <v>434</v>
      </c>
      <c r="B78" s="8" t="s">
        <v>435</v>
      </c>
      <c r="C78" s="9">
        <v>13.86</v>
      </c>
      <c r="D78" s="77">
        <v>0</v>
      </c>
      <c r="E78" s="78">
        <f t="shared" si="1"/>
        <v>0</v>
      </c>
    </row>
    <row r="79" spans="1:5" ht="12.75">
      <c r="A79" s="18" t="s">
        <v>436</v>
      </c>
      <c r="B79" s="5"/>
      <c r="C79" s="5"/>
      <c r="D79" s="5"/>
      <c r="E79" s="5"/>
    </row>
    <row r="80" spans="1:5" ht="12.75">
      <c r="A80" s="15" t="s">
        <v>437</v>
      </c>
      <c r="B80" s="8" t="s">
        <v>438</v>
      </c>
      <c r="C80" s="9">
        <v>9.1</v>
      </c>
      <c r="D80" s="77">
        <v>0</v>
      </c>
      <c r="E80" s="78">
        <f t="shared" si="1"/>
        <v>0</v>
      </c>
    </row>
    <row r="81" spans="1:5" ht="12.75">
      <c r="A81" s="15" t="s">
        <v>439</v>
      </c>
      <c r="B81" s="8" t="s">
        <v>440</v>
      </c>
      <c r="C81" s="9">
        <v>9.1</v>
      </c>
      <c r="D81" s="77">
        <v>0</v>
      </c>
      <c r="E81" s="78">
        <f t="shared" si="1"/>
        <v>0</v>
      </c>
    </row>
    <row r="82" spans="1:5" ht="12.75">
      <c r="A82" s="15" t="s">
        <v>441</v>
      </c>
      <c r="B82" s="8" t="s">
        <v>442</v>
      </c>
      <c r="C82" s="9">
        <v>9.1</v>
      </c>
      <c r="D82" s="77">
        <v>0</v>
      </c>
      <c r="E82" s="78">
        <f t="shared" si="1"/>
        <v>0</v>
      </c>
    </row>
    <row r="83" spans="1:5" ht="12.75">
      <c r="A83" s="15" t="s">
        <v>443</v>
      </c>
      <c r="B83" s="8" t="s">
        <v>444</v>
      </c>
      <c r="C83" s="9">
        <v>9.1</v>
      </c>
      <c r="D83" s="77">
        <v>0</v>
      </c>
      <c r="E83" s="78">
        <f t="shared" si="1"/>
        <v>0</v>
      </c>
    </row>
    <row r="84" spans="1:5" ht="12.75" customHeight="1">
      <c r="A84" s="15" t="s">
        <v>445</v>
      </c>
      <c r="B84" s="8" t="s">
        <v>446</v>
      </c>
      <c r="C84" s="9">
        <v>9.1</v>
      </c>
      <c r="D84" s="77">
        <v>0</v>
      </c>
      <c r="E84" s="78">
        <f t="shared" si="1"/>
        <v>0</v>
      </c>
    </row>
    <row r="85" spans="1:5" ht="12.75" customHeight="1">
      <c r="A85" s="15" t="s">
        <v>447</v>
      </c>
      <c r="B85" s="8" t="s">
        <v>448</v>
      </c>
      <c r="C85" s="9">
        <v>9.1</v>
      </c>
      <c r="D85" s="77">
        <v>0</v>
      </c>
      <c r="E85" s="78">
        <f t="shared" si="1"/>
        <v>0</v>
      </c>
    </row>
    <row r="86" spans="1:5" ht="12.75" customHeight="1">
      <c r="A86" s="18" t="s">
        <v>449</v>
      </c>
      <c r="B86" s="13"/>
      <c r="C86" s="13"/>
      <c r="D86" s="13"/>
      <c r="E86" s="13"/>
    </row>
    <row r="87" spans="1:5" ht="12.75" customHeight="1">
      <c r="A87" s="15" t="s">
        <v>450</v>
      </c>
      <c r="B87" s="8" t="s">
        <v>451</v>
      </c>
      <c r="C87" s="74">
        <v>25.059999999999995</v>
      </c>
      <c r="D87" s="77">
        <v>0</v>
      </c>
      <c r="E87" s="78">
        <f t="shared" si="1"/>
        <v>0</v>
      </c>
    </row>
    <row r="88" spans="1:5" ht="12.75" customHeight="1">
      <c r="A88" s="15" t="s">
        <v>452</v>
      </c>
      <c r="B88" s="8" t="s">
        <v>453</v>
      </c>
      <c r="C88" s="9">
        <v>25.059999999999995</v>
      </c>
      <c r="D88" s="77">
        <v>0</v>
      </c>
      <c r="E88" s="78">
        <f t="shared" si="1"/>
        <v>0</v>
      </c>
    </row>
    <row r="89" spans="1:5" ht="12.75" customHeight="1">
      <c r="A89" s="15" t="s">
        <v>454</v>
      </c>
      <c r="B89" s="8" t="s">
        <v>455</v>
      </c>
      <c r="C89" s="9">
        <v>25.059999999999995</v>
      </c>
      <c r="D89" s="77">
        <v>0</v>
      </c>
      <c r="E89" s="78">
        <f t="shared" si="1"/>
        <v>0</v>
      </c>
    </row>
    <row r="90" spans="1:5" ht="12.75" customHeight="1">
      <c r="A90" s="15" t="s">
        <v>456</v>
      </c>
      <c r="B90" s="8" t="s">
        <v>457</v>
      </c>
      <c r="C90" s="9">
        <v>25.059999999999995</v>
      </c>
      <c r="D90" s="77">
        <v>0</v>
      </c>
      <c r="E90" s="78">
        <f t="shared" si="1"/>
        <v>0</v>
      </c>
    </row>
    <row r="91" spans="1:5" ht="12.75" customHeight="1">
      <c r="A91" s="15" t="s">
        <v>458</v>
      </c>
      <c r="B91" s="8" t="s">
        <v>459</v>
      </c>
      <c r="C91" s="9">
        <v>25.059999999999995</v>
      </c>
      <c r="D91" s="77">
        <v>0</v>
      </c>
      <c r="E91" s="78">
        <f t="shared" si="1"/>
        <v>0</v>
      </c>
    </row>
    <row r="92" spans="1:5" ht="12.75" customHeight="1">
      <c r="A92" s="15" t="s">
        <v>460</v>
      </c>
      <c r="B92" s="8" t="s">
        <v>461</v>
      </c>
      <c r="C92" s="9">
        <v>25.059999999999995</v>
      </c>
      <c r="D92" s="77">
        <v>0</v>
      </c>
      <c r="E92" s="78">
        <f t="shared" si="1"/>
        <v>0</v>
      </c>
    </row>
    <row r="93" spans="1:5" ht="12.75" customHeight="1">
      <c r="A93" s="18" t="s">
        <v>462</v>
      </c>
      <c r="B93" s="5"/>
      <c r="C93" s="5"/>
      <c r="D93" s="5"/>
      <c r="E93" s="5"/>
    </row>
    <row r="94" spans="1:5" ht="12.75" customHeight="1">
      <c r="A94" s="15" t="s">
        <v>463</v>
      </c>
      <c r="B94" s="8" t="s">
        <v>464</v>
      </c>
      <c r="C94" s="74">
        <v>16.38</v>
      </c>
      <c r="D94" s="77">
        <v>0</v>
      </c>
      <c r="E94" s="78">
        <f t="shared" si="1"/>
        <v>0</v>
      </c>
    </row>
    <row r="95" spans="1:5" ht="12.75" customHeight="1">
      <c r="A95" s="15" t="s">
        <v>465</v>
      </c>
      <c r="B95" s="8" t="s">
        <v>466</v>
      </c>
      <c r="C95" s="9">
        <v>16.38</v>
      </c>
      <c r="D95" s="77">
        <v>0</v>
      </c>
      <c r="E95" s="78">
        <f t="shared" si="1"/>
        <v>0</v>
      </c>
    </row>
    <row r="96" spans="1:5" ht="12.75" customHeight="1">
      <c r="A96" s="15" t="s">
        <v>467</v>
      </c>
      <c r="B96" s="8" t="s">
        <v>468</v>
      </c>
      <c r="C96" s="9">
        <v>16.38</v>
      </c>
      <c r="D96" s="77">
        <v>0</v>
      </c>
      <c r="E96" s="78">
        <f t="shared" si="1"/>
        <v>0</v>
      </c>
    </row>
    <row r="97" spans="1:5" ht="12.75" customHeight="1">
      <c r="A97" s="15" t="s">
        <v>469</v>
      </c>
      <c r="B97" s="8" t="s">
        <v>470</v>
      </c>
      <c r="C97" s="9">
        <v>16.38</v>
      </c>
      <c r="D97" s="77">
        <v>0</v>
      </c>
      <c r="E97" s="78">
        <f t="shared" si="1"/>
        <v>0</v>
      </c>
    </row>
    <row r="98" spans="1:5" ht="12.75" customHeight="1">
      <c r="A98" s="15" t="s">
        <v>471</v>
      </c>
      <c r="B98" s="8" t="s">
        <v>472</v>
      </c>
      <c r="C98" s="9">
        <v>9.1</v>
      </c>
      <c r="D98" s="77">
        <v>0</v>
      </c>
      <c r="E98" s="78">
        <f t="shared" si="1"/>
        <v>0</v>
      </c>
    </row>
    <row r="99" spans="1:5" ht="12.75" customHeight="1">
      <c r="A99" s="15" t="s">
        <v>473</v>
      </c>
      <c r="B99" s="8" t="s">
        <v>474</v>
      </c>
      <c r="C99" s="9">
        <v>6.02</v>
      </c>
      <c r="D99" s="77">
        <v>0</v>
      </c>
      <c r="E99" s="78">
        <f t="shared" si="1"/>
        <v>0</v>
      </c>
    </row>
    <row r="100" spans="1:5" ht="12.75" customHeight="1">
      <c r="A100" s="15" t="s">
        <v>475</v>
      </c>
      <c r="B100" s="8" t="s">
        <v>476</v>
      </c>
      <c r="C100" s="9">
        <v>6.02</v>
      </c>
      <c r="D100" s="77">
        <v>0</v>
      </c>
      <c r="E100" s="78">
        <f t="shared" si="1"/>
        <v>0</v>
      </c>
    </row>
    <row r="101" spans="1:5" ht="12.75" customHeight="1">
      <c r="A101" s="15" t="s">
        <v>477</v>
      </c>
      <c r="B101" s="8" t="s">
        <v>478</v>
      </c>
      <c r="C101" s="9">
        <v>6.02</v>
      </c>
      <c r="D101" s="77">
        <v>0</v>
      </c>
      <c r="E101" s="78">
        <f t="shared" si="1"/>
        <v>0</v>
      </c>
    </row>
    <row r="102" spans="1:5" ht="12.75" customHeight="1">
      <c r="A102" s="15" t="s">
        <v>479</v>
      </c>
      <c r="B102" s="8" t="s">
        <v>480</v>
      </c>
      <c r="C102" s="9">
        <v>6.02</v>
      </c>
      <c r="D102" s="77">
        <v>0</v>
      </c>
      <c r="E102" s="78">
        <f t="shared" si="1"/>
        <v>0</v>
      </c>
    </row>
    <row r="103" spans="1:5" ht="12.75" customHeight="1">
      <c r="A103" s="18" t="s">
        <v>481</v>
      </c>
      <c r="B103" s="13"/>
      <c r="C103" s="13"/>
      <c r="D103" s="13"/>
      <c r="E103" s="13"/>
    </row>
    <row r="104" spans="1:5" ht="12.75" customHeight="1">
      <c r="A104" s="15" t="s">
        <v>482</v>
      </c>
      <c r="B104" s="8" t="s">
        <v>483</v>
      </c>
      <c r="C104" s="74">
        <v>2.17</v>
      </c>
      <c r="D104" s="77">
        <v>0</v>
      </c>
      <c r="E104" s="78">
        <f t="shared" si="1"/>
        <v>0</v>
      </c>
    </row>
    <row r="105" spans="1:5" ht="12.75" customHeight="1">
      <c r="A105" s="15" t="s">
        <v>484</v>
      </c>
      <c r="B105" s="8" t="s">
        <v>485</v>
      </c>
      <c r="C105" s="9">
        <v>2.17</v>
      </c>
      <c r="D105" s="77">
        <v>0</v>
      </c>
      <c r="E105" s="78">
        <f t="shared" si="1"/>
        <v>0</v>
      </c>
    </row>
    <row r="106" spans="1:5" ht="12.75" customHeight="1">
      <c r="A106" s="15" t="s">
        <v>486</v>
      </c>
      <c r="B106" s="8" t="s">
        <v>487</v>
      </c>
      <c r="C106" s="9">
        <v>2.17</v>
      </c>
      <c r="D106" s="77">
        <v>0</v>
      </c>
      <c r="E106" s="78">
        <f t="shared" si="1"/>
        <v>0</v>
      </c>
    </row>
    <row r="107" spans="1:5" ht="12.75" customHeight="1">
      <c r="A107" s="15" t="s">
        <v>488</v>
      </c>
      <c r="B107" s="8" t="s">
        <v>489</v>
      </c>
      <c r="C107" s="9">
        <v>2.17</v>
      </c>
      <c r="D107" s="77">
        <v>0</v>
      </c>
      <c r="E107" s="78">
        <f t="shared" si="1"/>
        <v>0</v>
      </c>
    </row>
    <row r="108" spans="1:5" ht="12.75" customHeight="1">
      <c r="A108" s="15" t="s">
        <v>490</v>
      </c>
      <c r="B108" s="8" t="s">
        <v>491</v>
      </c>
      <c r="C108" s="9">
        <v>4.34</v>
      </c>
      <c r="D108" s="77">
        <v>0</v>
      </c>
      <c r="E108" s="78">
        <f t="shared" si="1"/>
        <v>0</v>
      </c>
    </row>
    <row r="109" spans="1:5" ht="12.75" customHeight="1">
      <c r="A109" s="15" t="s">
        <v>492</v>
      </c>
      <c r="B109" s="8" t="s">
        <v>493</v>
      </c>
      <c r="C109" s="9">
        <v>4.34</v>
      </c>
      <c r="D109" s="77">
        <v>0</v>
      </c>
      <c r="E109" s="78">
        <f t="shared" si="1"/>
        <v>0</v>
      </c>
    </row>
    <row r="110" spans="1:5" ht="12.75" customHeight="1">
      <c r="A110" s="15" t="s">
        <v>494</v>
      </c>
      <c r="B110" s="8" t="s">
        <v>495</v>
      </c>
      <c r="C110" s="9">
        <v>4.34</v>
      </c>
      <c r="D110" s="77">
        <v>0</v>
      </c>
      <c r="E110" s="78">
        <f t="shared" si="1"/>
        <v>0</v>
      </c>
    </row>
    <row r="111" spans="1:5" ht="12.75" customHeight="1">
      <c r="A111" s="15" t="s">
        <v>496</v>
      </c>
      <c r="B111" s="8" t="s">
        <v>497</v>
      </c>
      <c r="C111" s="9">
        <v>4.34</v>
      </c>
      <c r="D111" s="77">
        <v>0</v>
      </c>
      <c r="E111" s="78">
        <f t="shared" si="1"/>
        <v>0</v>
      </c>
    </row>
    <row r="112" spans="1:5" ht="12.75" customHeight="1">
      <c r="A112" s="15" t="s">
        <v>498</v>
      </c>
      <c r="B112" s="8" t="s">
        <v>499</v>
      </c>
      <c r="C112" s="9">
        <v>0.9799999999999999</v>
      </c>
      <c r="D112" s="77">
        <v>0</v>
      </c>
      <c r="E112" s="78">
        <f t="shared" si="1"/>
        <v>0</v>
      </c>
    </row>
    <row r="113" spans="1:5" s="65" customFormat="1" ht="12.75" customHeight="1">
      <c r="A113" s="15" t="s">
        <v>500</v>
      </c>
      <c r="B113" s="8" t="s">
        <v>501</v>
      </c>
      <c r="C113" s="9">
        <v>0.9799999999999999</v>
      </c>
      <c r="D113" s="79">
        <v>0</v>
      </c>
      <c r="E113" s="80">
        <v>0</v>
      </c>
    </row>
    <row r="114" spans="1:5" ht="12.75" customHeight="1">
      <c r="A114" s="15" t="s">
        <v>502</v>
      </c>
      <c r="B114" s="8" t="s">
        <v>503</v>
      </c>
      <c r="C114" s="9">
        <v>0.9799999999999999</v>
      </c>
      <c r="D114" s="10">
        <v>0</v>
      </c>
      <c r="E114" s="11">
        <f aca="true" t="shared" si="2" ref="E114:E159">(C114*D114)</f>
        <v>0</v>
      </c>
    </row>
    <row r="115" spans="1:5" ht="18.75">
      <c r="A115" s="18" t="s">
        <v>505</v>
      </c>
      <c r="B115" s="75" t="s">
        <v>504</v>
      </c>
      <c r="C115" s="76"/>
      <c r="D115" s="76"/>
      <c r="E115" s="76"/>
    </row>
    <row r="116" spans="1:5" ht="12.75" customHeight="1">
      <c r="A116" s="15" t="s">
        <v>506</v>
      </c>
      <c r="B116" s="8" t="s">
        <v>507</v>
      </c>
      <c r="C116" s="9">
        <v>24.5</v>
      </c>
      <c r="D116" s="10">
        <v>0</v>
      </c>
      <c r="E116" s="11">
        <f t="shared" si="2"/>
        <v>0</v>
      </c>
    </row>
    <row r="117" spans="1:5" ht="12.75" customHeight="1">
      <c r="A117" s="15" t="s">
        <v>508</v>
      </c>
      <c r="B117" s="8" t="s">
        <v>509</v>
      </c>
      <c r="C117" s="9">
        <v>24.5</v>
      </c>
      <c r="D117" s="10">
        <v>0</v>
      </c>
      <c r="E117" s="11">
        <f t="shared" si="2"/>
        <v>0</v>
      </c>
    </row>
    <row r="118" spans="1:5" ht="12.75" customHeight="1">
      <c r="A118" s="15" t="s">
        <v>510</v>
      </c>
      <c r="B118" s="8" t="s">
        <v>511</v>
      </c>
      <c r="C118" s="9">
        <v>24.5</v>
      </c>
      <c r="D118" s="10">
        <v>0</v>
      </c>
      <c r="E118" s="11">
        <f t="shared" si="2"/>
        <v>0</v>
      </c>
    </row>
    <row r="119" spans="1:5" ht="12.75" customHeight="1">
      <c r="A119" s="15" t="s">
        <v>512</v>
      </c>
      <c r="B119" s="8" t="s">
        <v>513</v>
      </c>
      <c r="C119" s="9">
        <v>27.299999999999997</v>
      </c>
      <c r="D119" s="10">
        <v>0</v>
      </c>
      <c r="E119" s="11">
        <f t="shared" si="2"/>
        <v>0</v>
      </c>
    </row>
    <row r="120" spans="1:5" ht="12.75">
      <c r="A120" s="15" t="s">
        <v>514</v>
      </c>
      <c r="B120" s="8" t="s">
        <v>515</v>
      </c>
      <c r="C120" s="9">
        <v>27.299999999999997</v>
      </c>
      <c r="D120" s="77">
        <v>0</v>
      </c>
      <c r="E120" s="78">
        <f t="shared" si="2"/>
        <v>0</v>
      </c>
    </row>
    <row r="121" spans="1:5" ht="12.75">
      <c r="A121" s="15" t="s">
        <v>516</v>
      </c>
      <c r="B121" s="8" t="s">
        <v>517</v>
      </c>
      <c r="C121" s="9">
        <v>27.299999999999997</v>
      </c>
      <c r="D121" s="77">
        <v>0</v>
      </c>
      <c r="E121" s="78">
        <f t="shared" si="2"/>
        <v>0</v>
      </c>
    </row>
    <row r="122" spans="1:5" ht="12.75">
      <c r="A122" s="18" t="s">
        <v>518</v>
      </c>
      <c r="B122" s="13"/>
      <c r="C122" s="13"/>
      <c r="D122" s="13"/>
      <c r="E122" s="13"/>
    </row>
    <row r="123" spans="1:5" ht="12.75" customHeight="1">
      <c r="A123" s="15" t="s">
        <v>519</v>
      </c>
      <c r="B123" s="8" t="s">
        <v>520</v>
      </c>
      <c r="C123" s="9">
        <v>30.099999999999998</v>
      </c>
      <c r="D123" s="77">
        <v>0</v>
      </c>
      <c r="E123" s="78">
        <f t="shared" si="2"/>
        <v>0</v>
      </c>
    </row>
    <row r="124" spans="1:5" ht="12.75" customHeight="1">
      <c r="A124" s="15" t="s">
        <v>521</v>
      </c>
      <c r="B124" s="8" t="s">
        <v>522</v>
      </c>
      <c r="C124" s="9">
        <v>30.099999999999998</v>
      </c>
      <c r="D124" s="77">
        <v>0</v>
      </c>
      <c r="E124" s="78">
        <f t="shared" si="2"/>
        <v>0</v>
      </c>
    </row>
    <row r="125" spans="1:5" ht="12.75" customHeight="1">
      <c r="A125" s="15" t="s">
        <v>523</v>
      </c>
      <c r="B125" s="8" t="s">
        <v>524</v>
      </c>
      <c r="C125" s="9">
        <v>30.099999999999998</v>
      </c>
      <c r="D125" s="77">
        <v>0</v>
      </c>
      <c r="E125" s="78">
        <f t="shared" si="2"/>
        <v>0</v>
      </c>
    </row>
    <row r="126" spans="1:5" ht="12.75" customHeight="1">
      <c r="A126" s="15" t="s">
        <v>525</v>
      </c>
      <c r="B126" s="8" t="s">
        <v>526</v>
      </c>
      <c r="C126" s="9">
        <v>32.76</v>
      </c>
      <c r="D126" s="77">
        <v>0</v>
      </c>
      <c r="E126" s="78">
        <f t="shared" si="2"/>
        <v>0</v>
      </c>
    </row>
    <row r="127" spans="1:5" ht="12.75" customHeight="1">
      <c r="A127" s="15" t="s">
        <v>527</v>
      </c>
      <c r="B127" s="8" t="s">
        <v>528</v>
      </c>
      <c r="C127" s="9">
        <v>32.76</v>
      </c>
      <c r="D127" s="77">
        <v>0</v>
      </c>
      <c r="E127" s="78">
        <f t="shared" si="2"/>
        <v>0</v>
      </c>
    </row>
    <row r="128" spans="1:5" ht="12.75" customHeight="1">
      <c r="A128" s="15" t="s">
        <v>529</v>
      </c>
      <c r="B128" s="8" t="s">
        <v>530</v>
      </c>
      <c r="C128" s="9">
        <v>32.76</v>
      </c>
      <c r="D128" s="77">
        <v>0</v>
      </c>
      <c r="E128" s="78">
        <f t="shared" si="2"/>
        <v>0</v>
      </c>
    </row>
    <row r="129" spans="1:5" ht="12.75" customHeight="1">
      <c r="A129" s="15" t="s">
        <v>531</v>
      </c>
      <c r="B129" s="8" t="s">
        <v>532</v>
      </c>
      <c r="C129" s="9">
        <v>11.549999999999999</v>
      </c>
      <c r="D129" s="77">
        <v>0</v>
      </c>
      <c r="E129" s="78">
        <f t="shared" si="2"/>
        <v>0</v>
      </c>
    </row>
    <row r="130" spans="1:5" ht="12.75" customHeight="1">
      <c r="A130" s="15" t="s">
        <v>533</v>
      </c>
      <c r="B130" s="8" t="s">
        <v>534</v>
      </c>
      <c r="C130" s="9">
        <v>11.549999999999999</v>
      </c>
      <c r="D130" s="77">
        <v>0</v>
      </c>
      <c r="E130" s="78">
        <f t="shared" si="2"/>
        <v>0</v>
      </c>
    </row>
    <row r="131" spans="1:5" ht="12.75" customHeight="1">
      <c r="A131" s="15" t="s">
        <v>535</v>
      </c>
      <c r="B131" s="8" t="s">
        <v>536</v>
      </c>
      <c r="C131" s="9">
        <v>15.54</v>
      </c>
      <c r="D131" s="77">
        <v>0</v>
      </c>
      <c r="E131" s="78">
        <f t="shared" si="2"/>
        <v>0</v>
      </c>
    </row>
    <row r="132" spans="1:5" ht="12.75" customHeight="1">
      <c r="A132" s="15" t="s">
        <v>537</v>
      </c>
      <c r="B132" s="8" t="s">
        <v>538</v>
      </c>
      <c r="C132" s="9">
        <v>15.54</v>
      </c>
      <c r="D132" s="77">
        <v>0</v>
      </c>
      <c r="E132" s="78">
        <f t="shared" si="2"/>
        <v>0</v>
      </c>
    </row>
    <row r="133" spans="1:5" ht="12.75" customHeight="1">
      <c r="A133" s="15" t="s">
        <v>539</v>
      </c>
      <c r="B133" s="8" t="s">
        <v>540</v>
      </c>
      <c r="C133" s="9">
        <v>40.18</v>
      </c>
      <c r="D133" s="77">
        <v>0</v>
      </c>
      <c r="E133" s="78">
        <f t="shared" si="2"/>
        <v>0</v>
      </c>
    </row>
    <row r="134" spans="1:5" ht="12.75" customHeight="1">
      <c r="A134" s="15" t="s">
        <v>541</v>
      </c>
      <c r="B134" s="8" t="s">
        <v>542</v>
      </c>
      <c r="C134" s="9">
        <v>40.18</v>
      </c>
      <c r="D134" s="77">
        <v>0</v>
      </c>
      <c r="E134" s="78">
        <f t="shared" si="2"/>
        <v>0</v>
      </c>
    </row>
    <row r="135" spans="1:5" ht="12.75" customHeight="1">
      <c r="A135" s="18" t="s">
        <v>543</v>
      </c>
      <c r="B135" s="23"/>
      <c r="C135" s="23"/>
      <c r="D135" s="23"/>
      <c r="E135" s="23"/>
    </row>
    <row r="136" spans="1:5" ht="12.75" customHeight="1">
      <c r="A136" s="15" t="s">
        <v>544</v>
      </c>
      <c r="B136" s="8" t="s">
        <v>545</v>
      </c>
      <c r="C136" s="9">
        <v>2.4499999999999997</v>
      </c>
      <c r="D136" s="77">
        <v>0</v>
      </c>
      <c r="E136" s="78">
        <f t="shared" si="2"/>
        <v>0</v>
      </c>
    </row>
    <row r="137" spans="1:5" ht="12.75" customHeight="1">
      <c r="A137" s="15" t="s">
        <v>546</v>
      </c>
      <c r="B137" s="8" t="s">
        <v>547</v>
      </c>
      <c r="C137" s="9">
        <v>2.4499999999999997</v>
      </c>
      <c r="D137" s="77">
        <v>0</v>
      </c>
      <c r="E137" s="78">
        <f t="shared" si="2"/>
        <v>0</v>
      </c>
    </row>
    <row r="138" spans="1:5" ht="12.75" customHeight="1">
      <c r="A138" s="15" t="s">
        <v>548</v>
      </c>
      <c r="B138" s="8" t="s">
        <v>549</v>
      </c>
      <c r="C138" s="9">
        <v>2.4499999999999997</v>
      </c>
      <c r="D138" s="77">
        <v>0</v>
      </c>
      <c r="E138" s="78">
        <f t="shared" si="2"/>
        <v>0</v>
      </c>
    </row>
    <row r="139" spans="1:5" ht="12.75" customHeight="1">
      <c r="A139" s="15" t="s">
        <v>550</v>
      </c>
      <c r="B139" s="8" t="s">
        <v>551</v>
      </c>
      <c r="C139" s="9">
        <v>5.46</v>
      </c>
      <c r="D139" s="77">
        <v>0</v>
      </c>
      <c r="E139" s="78">
        <f t="shared" si="2"/>
        <v>0</v>
      </c>
    </row>
    <row r="140" spans="1:5" ht="12.75" customHeight="1">
      <c r="A140" s="15" t="s">
        <v>552</v>
      </c>
      <c r="B140" s="8" t="s">
        <v>553</v>
      </c>
      <c r="C140" s="9">
        <v>5.46</v>
      </c>
      <c r="D140" s="77">
        <v>0</v>
      </c>
      <c r="E140" s="78">
        <f t="shared" si="2"/>
        <v>0</v>
      </c>
    </row>
    <row r="141" spans="1:5" ht="12.75" customHeight="1">
      <c r="A141" s="15" t="s">
        <v>554</v>
      </c>
      <c r="B141" s="8" t="s">
        <v>555</v>
      </c>
      <c r="C141" s="9">
        <v>5.46</v>
      </c>
      <c r="D141" s="77">
        <v>0</v>
      </c>
      <c r="E141" s="78">
        <f t="shared" si="2"/>
        <v>0</v>
      </c>
    </row>
    <row r="142" spans="1:5" ht="12.75" customHeight="1">
      <c r="A142" s="15" t="s">
        <v>556</v>
      </c>
      <c r="B142" s="8" t="s">
        <v>557</v>
      </c>
      <c r="C142" s="9">
        <v>13.299999999999999</v>
      </c>
      <c r="D142" s="77">
        <v>0</v>
      </c>
      <c r="E142" s="78">
        <f t="shared" si="2"/>
        <v>0</v>
      </c>
    </row>
    <row r="143" spans="1:5" ht="12.75" customHeight="1">
      <c r="A143" s="15" t="s">
        <v>558</v>
      </c>
      <c r="B143" s="8" t="s">
        <v>559</v>
      </c>
      <c r="C143" s="9">
        <v>13.299999999999999</v>
      </c>
      <c r="D143" s="77">
        <v>0</v>
      </c>
      <c r="E143" s="78">
        <f t="shared" si="2"/>
        <v>0</v>
      </c>
    </row>
    <row r="144" spans="1:5" ht="12.75" customHeight="1">
      <c r="A144" s="15" t="s">
        <v>560</v>
      </c>
      <c r="B144" s="8" t="s">
        <v>561</v>
      </c>
      <c r="C144" s="9">
        <v>6.16</v>
      </c>
      <c r="D144" s="77">
        <v>0</v>
      </c>
      <c r="E144" s="78">
        <f t="shared" si="2"/>
        <v>0</v>
      </c>
    </row>
    <row r="145" spans="1:5" ht="12.75" customHeight="1">
      <c r="A145" s="15" t="s">
        <v>562</v>
      </c>
      <c r="B145" s="8" t="s">
        <v>563</v>
      </c>
      <c r="C145" s="9">
        <v>6.16</v>
      </c>
      <c r="D145" s="77">
        <v>0</v>
      </c>
      <c r="E145" s="78">
        <f t="shared" si="2"/>
        <v>0</v>
      </c>
    </row>
    <row r="146" spans="1:5" ht="12.75" customHeight="1">
      <c r="A146" s="15" t="s">
        <v>564</v>
      </c>
      <c r="B146" s="8" t="s">
        <v>565</v>
      </c>
      <c r="C146" s="9">
        <v>6.16</v>
      </c>
      <c r="D146" s="10">
        <v>0</v>
      </c>
      <c r="E146" s="11">
        <f t="shared" si="2"/>
        <v>0</v>
      </c>
    </row>
    <row r="147" spans="1:5" ht="12.75" customHeight="1">
      <c r="A147" s="15" t="s">
        <v>566</v>
      </c>
      <c r="B147" s="8" t="s">
        <v>567</v>
      </c>
      <c r="C147" s="9">
        <v>13.299999999999999</v>
      </c>
      <c r="D147" s="10">
        <v>0</v>
      </c>
      <c r="E147" s="11">
        <f t="shared" si="2"/>
        <v>0</v>
      </c>
    </row>
    <row r="148" spans="1:5" ht="12.75" customHeight="1">
      <c r="A148" s="15" t="s">
        <v>568</v>
      </c>
      <c r="B148" s="8" t="s">
        <v>569</v>
      </c>
      <c r="C148" s="9">
        <v>13.299999999999999</v>
      </c>
      <c r="D148" s="10">
        <v>0</v>
      </c>
      <c r="E148" s="11">
        <f t="shared" si="2"/>
        <v>0</v>
      </c>
    </row>
    <row r="149" spans="1:5" ht="12.75" customHeight="1">
      <c r="A149" s="15" t="s">
        <v>570</v>
      </c>
      <c r="B149" s="8" t="s">
        <v>571</v>
      </c>
      <c r="C149" s="9">
        <v>13.299999999999999</v>
      </c>
      <c r="D149" s="10">
        <v>0</v>
      </c>
      <c r="E149" s="11">
        <f t="shared" si="2"/>
        <v>0</v>
      </c>
    </row>
    <row r="150" spans="1:5" ht="12.75" customHeight="1">
      <c r="A150" s="15" t="s">
        <v>572</v>
      </c>
      <c r="B150" s="8" t="s">
        <v>573</v>
      </c>
      <c r="C150" s="9">
        <v>1.9599999999999997</v>
      </c>
      <c r="D150" s="10">
        <v>0</v>
      </c>
      <c r="E150" s="11">
        <f t="shared" si="2"/>
        <v>0</v>
      </c>
    </row>
    <row r="151" spans="1:5" ht="12.75" customHeight="1">
      <c r="A151" s="15" t="s">
        <v>574</v>
      </c>
      <c r="B151" s="8" t="s">
        <v>575</v>
      </c>
      <c r="C151" s="9">
        <v>1.9599999999999997</v>
      </c>
      <c r="D151" s="10">
        <v>0</v>
      </c>
      <c r="E151" s="11">
        <f t="shared" si="2"/>
        <v>0</v>
      </c>
    </row>
    <row r="152" spans="1:5" ht="12.75" customHeight="1">
      <c r="A152" s="15" t="s">
        <v>576</v>
      </c>
      <c r="B152" s="8" t="s">
        <v>577</v>
      </c>
      <c r="C152" s="9">
        <v>1.9599999999999997</v>
      </c>
      <c r="D152" s="77">
        <v>0</v>
      </c>
      <c r="E152" s="78">
        <f t="shared" si="2"/>
        <v>0</v>
      </c>
    </row>
    <row r="153" spans="1:5" ht="12.75" customHeight="1">
      <c r="A153" s="18" t="s">
        <v>578</v>
      </c>
      <c r="B153" s="13"/>
      <c r="C153" s="13"/>
      <c r="D153" s="13"/>
      <c r="E153" s="13"/>
    </row>
    <row r="154" spans="1:5" ht="12.75" customHeight="1">
      <c r="A154" s="15" t="s">
        <v>579</v>
      </c>
      <c r="B154" s="8" t="s">
        <v>580</v>
      </c>
      <c r="C154" s="9">
        <v>8.12</v>
      </c>
      <c r="D154" s="77">
        <v>0</v>
      </c>
      <c r="E154" s="78">
        <f t="shared" si="2"/>
        <v>0</v>
      </c>
    </row>
    <row r="155" spans="1:5" ht="12.75" customHeight="1">
      <c r="A155" s="15" t="s">
        <v>581</v>
      </c>
      <c r="B155" s="8" t="s">
        <v>582</v>
      </c>
      <c r="C155" s="9">
        <v>8.12</v>
      </c>
      <c r="D155" s="77">
        <v>0</v>
      </c>
      <c r="E155" s="78">
        <f t="shared" si="2"/>
        <v>0</v>
      </c>
    </row>
    <row r="156" spans="1:5" ht="12.75" customHeight="1">
      <c r="A156" s="15" t="s">
        <v>583</v>
      </c>
      <c r="B156" s="8" t="s">
        <v>584</v>
      </c>
      <c r="C156" s="9">
        <v>13.44</v>
      </c>
      <c r="D156" s="77">
        <v>0</v>
      </c>
      <c r="E156" s="78">
        <f t="shared" si="2"/>
        <v>0</v>
      </c>
    </row>
    <row r="157" spans="1:5" ht="12.75" customHeight="1">
      <c r="A157" s="15" t="s">
        <v>585</v>
      </c>
      <c r="B157" s="8" t="s">
        <v>586</v>
      </c>
      <c r="C157" s="9">
        <v>9.1</v>
      </c>
      <c r="D157" s="77">
        <v>0</v>
      </c>
      <c r="E157" s="78">
        <f t="shared" si="2"/>
        <v>0</v>
      </c>
    </row>
    <row r="158" spans="1:5" ht="12.75" customHeight="1">
      <c r="A158" s="15" t="s">
        <v>587</v>
      </c>
      <c r="B158" s="24" t="s">
        <v>588</v>
      </c>
      <c r="C158" s="9">
        <v>12.04</v>
      </c>
      <c r="D158" s="77">
        <v>0</v>
      </c>
      <c r="E158" s="78">
        <f t="shared" si="2"/>
        <v>0</v>
      </c>
    </row>
    <row r="159" spans="1:5" ht="12.75" customHeight="1">
      <c r="A159" s="15" t="s">
        <v>589</v>
      </c>
      <c r="B159" s="8" t="s">
        <v>590</v>
      </c>
      <c r="C159" s="9">
        <v>15.26</v>
      </c>
      <c r="D159" s="77">
        <v>0</v>
      </c>
      <c r="E159" s="78">
        <f t="shared" si="2"/>
        <v>0</v>
      </c>
    </row>
    <row r="160" spans="1:5" ht="12.75" customHeight="1">
      <c r="A160" s="18" t="s">
        <v>591</v>
      </c>
      <c r="B160" s="13"/>
      <c r="C160" s="13"/>
      <c r="D160" s="13"/>
      <c r="E160" s="13"/>
    </row>
    <row r="161" spans="1:5" ht="12.75">
      <c r="A161" s="15" t="s">
        <v>592</v>
      </c>
      <c r="B161" s="8" t="s">
        <v>593</v>
      </c>
      <c r="C161" s="9">
        <v>13.86</v>
      </c>
      <c r="D161" s="77">
        <v>0</v>
      </c>
      <c r="E161" s="78">
        <v>0</v>
      </c>
    </row>
    <row r="162" spans="1:5" ht="12.75" customHeight="1">
      <c r="A162" s="15" t="s">
        <v>594</v>
      </c>
      <c r="B162" s="8" t="s">
        <v>595</v>
      </c>
      <c r="C162" s="9">
        <v>13.86</v>
      </c>
      <c r="D162" s="10">
        <v>0</v>
      </c>
      <c r="E162" s="11">
        <f aca="true" t="shared" si="3" ref="E162:E218">(C162*D162)</f>
        <v>0</v>
      </c>
    </row>
    <row r="163" spans="1:5" ht="12.75" customHeight="1">
      <c r="A163" s="15" t="s">
        <v>596</v>
      </c>
      <c r="B163" s="8" t="s">
        <v>597</v>
      </c>
      <c r="C163" s="9">
        <v>13.86</v>
      </c>
      <c r="D163" s="10">
        <v>0</v>
      </c>
      <c r="E163" s="11">
        <f t="shared" si="3"/>
        <v>0</v>
      </c>
    </row>
    <row r="164" spans="1:5" ht="12.75" customHeight="1">
      <c r="A164" s="15" t="s">
        <v>598</v>
      </c>
      <c r="B164" s="8" t="s">
        <v>599</v>
      </c>
      <c r="C164" s="9">
        <v>18.9</v>
      </c>
      <c r="D164" s="10">
        <v>0</v>
      </c>
      <c r="E164" s="11">
        <f t="shared" si="3"/>
        <v>0</v>
      </c>
    </row>
    <row r="165" spans="1:5" ht="12.75" customHeight="1">
      <c r="A165" s="15" t="s">
        <v>600</v>
      </c>
      <c r="B165" s="8" t="s">
        <v>601</v>
      </c>
      <c r="C165" s="9">
        <v>18.9</v>
      </c>
      <c r="D165" s="10">
        <v>0</v>
      </c>
      <c r="E165" s="11">
        <f t="shared" si="3"/>
        <v>0</v>
      </c>
    </row>
    <row r="166" spans="1:5" ht="12.75" customHeight="1">
      <c r="A166" s="15" t="s">
        <v>602</v>
      </c>
      <c r="B166" s="8" t="s">
        <v>603</v>
      </c>
      <c r="C166" s="9">
        <v>18.9</v>
      </c>
      <c r="D166" s="10">
        <v>0</v>
      </c>
      <c r="E166" s="11">
        <f t="shared" si="3"/>
        <v>0</v>
      </c>
    </row>
    <row r="167" spans="1:5" ht="12.75" customHeight="1">
      <c r="A167" s="18" t="s">
        <v>604</v>
      </c>
      <c r="B167" s="13"/>
      <c r="C167" s="13"/>
      <c r="D167" s="13"/>
      <c r="E167" s="13"/>
    </row>
    <row r="168" spans="1:5" ht="12.75" customHeight="1">
      <c r="A168" s="15" t="s">
        <v>605</v>
      </c>
      <c r="B168" s="8" t="s">
        <v>606</v>
      </c>
      <c r="C168" s="9">
        <v>15.82</v>
      </c>
      <c r="D168" s="10">
        <v>0</v>
      </c>
      <c r="E168" s="11">
        <f t="shared" si="3"/>
        <v>0</v>
      </c>
    </row>
    <row r="169" spans="1:5" ht="12.75" customHeight="1">
      <c r="A169" s="15" t="s">
        <v>607</v>
      </c>
      <c r="B169" s="8" t="s">
        <v>608</v>
      </c>
      <c r="C169" s="9">
        <v>15.82</v>
      </c>
      <c r="D169" s="10">
        <v>0</v>
      </c>
      <c r="E169" s="11">
        <f t="shared" si="3"/>
        <v>0</v>
      </c>
    </row>
    <row r="170" spans="1:5" ht="12.75" customHeight="1">
      <c r="A170" s="15" t="s">
        <v>609</v>
      </c>
      <c r="B170" s="8" t="s">
        <v>610</v>
      </c>
      <c r="C170" s="9">
        <v>15.82</v>
      </c>
      <c r="D170" s="10">
        <v>0</v>
      </c>
      <c r="E170" s="11">
        <f t="shared" si="3"/>
        <v>0</v>
      </c>
    </row>
    <row r="171" spans="1:5" ht="12.75" customHeight="1">
      <c r="A171" s="15" t="s">
        <v>611</v>
      </c>
      <c r="B171" s="8" t="s">
        <v>612</v>
      </c>
      <c r="C171" s="9">
        <v>27.159999999999997</v>
      </c>
      <c r="D171" s="10">
        <v>0</v>
      </c>
      <c r="E171" s="11">
        <f t="shared" si="3"/>
        <v>0</v>
      </c>
    </row>
    <row r="172" spans="1:5" ht="13.5" customHeight="1">
      <c r="A172" s="15" t="s">
        <v>613</v>
      </c>
      <c r="B172" s="8" t="s">
        <v>614</v>
      </c>
      <c r="C172" s="9">
        <v>27.159999999999997</v>
      </c>
      <c r="D172" s="10">
        <v>0</v>
      </c>
      <c r="E172" s="11">
        <f t="shared" si="3"/>
        <v>0</v>
      </c>
    </row>
    <row r="173" spans="1:5" ht="13.5" customHeight="1">
      <c r="A173" s="15" t="s">
        <v>615</v>
      </c>
      <c r="B173" s="8" t="s">
        <v>616</v>
      </c>
      <c r="C173" s="9">
        <v>13.86</v>
      </c>
      <c r="D173" s="10">
        <v>0</v>
      </c>
      <c r="E173" s="11">
        <f t="shared" si="3"/>
        <v>0</v>
      </c>
    </row>
    <row r="174" spans="1:5" ht="13.5" customHeight="1">
      <c r="A174" s="15" t="s">
        <v>617</v>
      </c>
      <c r="B174" s="8" t="s">
        <v>618</v>
      </c>
      <c r="C174" s="9">
        <v>13.86</v>
      </c>
      <c r="D174" s="10">
        <v>0</v>
      </c>
      <c r="E174" s="11">
        <f t="shared" si="3"/>
        <v>0</v>
      </c>
    </row>
    <row r="175" spans="1:5" ht="13.5" customHeight="1">
      <c r="A175" s="15" t="s">
        <v>619</v>
      </c>
      <c r="B175" s="8" t="s">
        <v>620</v>
      </c>
      <c r="C175" s="9">
        <v>13.86</v>
      </c>
      <c r="D175" s="10">
        <v>0</v>
      </c>
      <c r="E175" s="11">
        <f t="shared" si="3"/>
        <v>0</v>
      </c>
    </row>
    <row r="176" spans="1:5" ht="18.75">
      <c r="A176" s="18" t="s">
        <v>966</v>
      </c>
      <c r="B176" s="1" t="s">
        <v>621</v>
      </c>
      <c r="C176" s="1" t="s">
        <v>621</v>
      </c>
      <c r="D176" s="1" t="s">
        <v>621</v>
      </c>
      <c r="E176" s="1" t="s">
        <v>621</v>
      </c>
    </row>
    <row r="177" spans="1:5" ht="13.5" customHeight="1">
      <c r="A177" s="15">
        <v>3800</v>
      </c>
      <c r="B177" s="8" t="s">
        <v>622</v>
      </c>
      <c r="C177" s="9">
        <v>3.78</v>
      </c>
      <c r="D177" s="77">
        <v>0</v>
      </c>
      <c r="E177" s="78">
        <f t="shared" si="3"/>
        <v>0</v>
      </c>
    </row>
    <row r="178" spans="1:5" ht="12.75">
      <c r="A178" s="15">
        <v>3900</v>
      </c>
      <c r="B178" s="8" t="s">
        <v>623</v>
      </c>
      <c r="C178" s="9">
        <v>3.78</v>
      </c>
      <c r="D178" s="77">
        <v>0</v>
      </c>
      <c r="E178" s="78">
        <f t="shared" si="3"/>
        <v>0</v>
      </c>
    </row>
    <row r="179" spans="1:5" ht="12.75" customHeight="1">
      <c r="A179" s="15">
        <v>3200</v>
      </c>
      <c r="B179" s="8" t="s">
        <v>624</v>
      </c>
      <c r="C179" s="25">
        <v>3.78</v>
      </c>
      <c r="D179" s="77">
        <v>0</v>
      </c>
      <c r="E179" s="78">
        <f t="shared" si="3"/>
        <v>0</v>
      </c>
    </row>
    <row r="180" spans="1:5" ht="12.75" customHeight="1">
      <c r="A180" s="15">
        <v>3000</v>
      </c>
      <c r="B180" s="8" t="s">
        <v>625</v>
      </c>
      <c r="C180" s="9">
        <v>3.78</v>
      </c>
      <c r="D180" s="77">
        <v>0</v>
      </c>
      <c r="E180" s="78">
        <f t="shared" si="3"/>
        <v>0</v>
      </c>
    </row>
    <row r="181" spans="1:5" ht="12.75" customHeight="1">
      <c r="A181" s="15">
        <v>215</v>
      </c>
      <c r="B181" s="8" t="s">
        <v>626</v>
      </c>
      <c r="C181" s="9">
        <v>0.308</v>
      </c>
      <c r="D181" s="77">
        <v>0</v>
      </c>
      <c r="E181" s="78">
        <f t="shared" si="3"/>
        <v>0</v>
      </c>
    </row>
    <row r="182" spans="1:5" ht="12.75" customHeight="1">
      <c r="A182" s="15" t="s">
        <v>627</v>
      </c>
      <c r="B182" s="8" t="s">
        <v>628</v>
      </c>
      <c r="C182" s="9">
        <v>0.48999999999999994</v>
      </c>
      <c r="D182" s="77">
        <v>0</v>
      </c>
      <c r="E182" s="78">
        <f t="shared" si="3"/>
        <v>0</v>
      </c>
    </row>
    <row r="183" spans="1:5" ht="12.75" customHeight="1">
      <c r="A183" s="15" t="s">
        <v>629</v>
      </c>
      <c r="B183" s="8" t="s">
        <v>630</v>
      </c>
      <c r="C183" s="9">
        <v>0.48999999999999994</v>
      </c>
      <c r="D183" s="10">
        <v>0</v>
      </c>
      <c r="E183" s="11">
        <f t="shared" si="3"/>
        <v>0</v>
      </c>
    </row>
    <row r="184" spans="1:5" ht="12.75" customHeight="1">
      <c r="A184" s="15" t="s">
        <v>631</v>
      </c>
      <c r="B184" s="8" t="s">
        <v>632</v>
      </c>
      <c r="C184" s="9">
        <v>0.48999999999999994</v>
      </c>
      <c r="D184" s="10">
        <v>0</v>
      </c>
      <c r="E184" s="11">
        <f t="shared" si="3"/>
        <v>0</v>
      </c>
    </row>
    <row r="185" spans="1:5" ht="12.75" customHeight="1">
      <c r="A185" s="15">
        <v>1525</v>
      </c>
      <c r="B185" s="8" t="s">
        <v>633</v>
      </c>
      <c r="C185" s="9">
        <v>0.48999999999999994</v>
      </c>
      <c r="D185" s="10">
        <v>0</v>
      </c>
      <c r="E185" s="11">
        <f t="shared" si="3"/>
        <v>0</v>
      </c>
    </row>
    <row r="186" spans="1:5" ht="12.75" customHeight="1">
      <c r="A186" s="15">
        <v>1527</v>
      </c>
      <c r="B186" s="8" t="s">
        <v>634</v>
      </c>
      <c r="C186" s="9">
        <v>0.48999999999999994</v>
      </c>
      <c r="D186" s="10">
        <v>0</v>
      </c>
      <c r="E186" s="11">
        <f t="shared" si="3"/>
        <v>0</v>
      </c>
    </row>
    <row r="187" spans="1:5" ht="12.75" customHeight="1">
      <c r="A187" s="15" t="s">
        <v>635</v>
      </c>
      <c r="B187" s="8" t="s">
        <v>636</v>
      </c>
      <c r="C187" s="9">
        <v>0.574</v>
      </c>
      <c r="D187" s="10">
        <v>0</v>
      </c>
      <c r="E187" s="11">
        <f t="shared" si="3"/>
        <v>0</v>
      </c>
    </row>
    <row r="188" spans="1:5" ht="12.75" customHeight="1">
      <c r="A188" s="15" t="s">
        <v>637</v>
      </c>
      <c r="B188" s="8" t="s">
        <v>638</v>
      </c>
      <c r="C188" s="9">
        <v>0.574</v>
      </c>
      <c r="D188" s="10">
        <v>0</v>
      </c>
      <c r="E188" s="11">
        <f t="shared" si="3"/>
        <v>0</v>
      </c>
    </row>
    <row r="189" spans="1:5" ht="12.75" customHeight="1">
      <c r="A189" s="15" t="s">
        <v>639</v>
      </c>
      <c r="B189" s="8" t="s">
        <v>640</v>
      </c>
      <c r="C189" s="9">
        <v>0.574</v>
      </c>
      <c r="D189" s="10">
        <v>0</v>
      </c>
      <c r="E189" s="11">
        <f t="shared" si="3"/>
        <v>0</v>
      </c>
    </row>
    <row r="190" spans="1:5" ht="12.75" customHeight="1">
      <c r="A190" s="15" t="s">
        <v>641</v>
      </c>
      <c r="B190" s="8" t="s">
        <v>642</v>
      </c>
      <c r="C190" s="9">
        <v>0.574</v>
      </c>
      <c r="D190" s="10">
        <v>0</v>
      </c>
      <c r="E190" s="11">
        <f t="shared" si="3"/>
        <v>0</v>
      </c>
    </row>
    <row r="191" spans="1:5" ht="12.75" customHeight="1">
      <c r="A191" s="15" t="s">
        <v>643</v>
      </c>
      <c r="B191" s="8" t="s">
        <v>644</v>
      </c>
      <c r="C191" s="9">
        <v>0.574</v>
      </c>
      <c r="D191" s="10">
        <v>0</v>
      </c>
      <c r="E191" s="11">
        <f t="shared" si="3"/>
        <v>0</v>
      </c>
    </row>
    <row r="192" spans="1:5" ht="12.75" customHeight="1">
      <c r="A192" s="15">
        <v>2915</v>
      </c>
      <c r="B192" s="8" t="s">
        <v>645</v>
      </c>
      <c r="C192" s="9">
        <v>0.574</v>
      </c>
      <c r="D192" s="10">
        <v>0</v>
      </c>
      <c r="E192" s="11">
        <f t="shared" si="3"/>
        <v>0</v>
      </c>
    </row>
    <row r="193" spans="1:5" ht="12.75" customHeight="1">
      <c r="A193" s="15" t="s">
        <v>646</v>
      </c>
      <c r="B193" s="8" t="s">
        <v>647</v>
      </c>
      <c r="C193" s="9">
        <v>0.48999999999999994</v>
      </c>
      <c r="D193" s="10">
        <v>0</v>
      </c>
      <c r="E193" s="11">
        <f t="shared" si="3"/>
        <v>0</v>
      </c>
    </row>
    <row r="194" spans="1:5" ht="12.75" customHeight="1">
      <c r="A194" s="15" t="s">
        <v>648</v>
      </c>
      <c r="B194" s="8" t="s">
        <v>649</v>
      </c>
      <c r="C194" s="9">
        <v>0.48999999999999994</v>
      </c>
      <c r="D194" s="10">
        <v>0</v>
      </c>
      <c r="E194" s="11">
        <f t="shared" si="3"/>
        <v>0</v>
      </c>
    </row>
    <row r="195" spans="1:5" ht="12.75" customHeight="1">
      <c r="A195" s="15" t="s">
        <v>650</v>
      </c>
      <c r="B195" s="8" t="s">
        <v>651</v>
      </c>
      <c r="C195" s="9">
        <v>0.48999999999999994</v>
      </c>
      <c r="D195" s="10">
        <v>0</v>
      </c>
      <c r="E195" s="11">
        <f t="shared" si="3"/>
        <v>0</v>
      </c>
    </row>
    <row r="196" spans="1:5" ht="12.75" customHeight="1">
      <c r="A196" s="15" t="s">
        <v>652</v>
      </c>
      <c r="B196" s="8" t="s">
        <v>653</v>
      </c>
      <c r="C196" s="9">
        <v>0.21</v>
      </c>
      <c r="D196" s="10">
        <v>0</v>
      </c>
      <c r="E196" s="11">
        <f t="shared" si="3"/>
        <v>0</v>
      </c>
    </row>
    <row r="197" spans="1:5" ht="12.75" customHeight="1">
      <c r="A197" s="15" t="s">
        <v>654</v>
      </c>
      <c r="B197" s="8" t="s">
        <v>655</v>
      </c>
      <c r="C197" s="9">
        <v>0.21</v>
      </c>
      <c r="D197" s="10">
        <v>0</v>
      </c>
      <c r="E197" s="11">
        <f t="shared" si="3"/>
        <v>0</v>
      </c>
    </row>
    <row r="198" spans="1:5" ht="12.75" customHeight="1">
      <c r="A198" s="18" t="s">
        <v>656</v>
      </c>
      <c r="B198" s="13"/>
      <c r="C198" s="13"/>
      <c r="D198" s="13"/>
      <c r="E198" s="13"/>
    </row>
    <row r="199" spans="1:5" ht="12.75" customHeight="1">
      <c r="A199" s="15" t="s">
        <v>657</v>
      </c>
      <c r="B199" s="8" t="s">
        <v>658</v>
      </c>
      <c r="C199" s="9">
        <v>6.02</v>
      </c>
      <c r="D199" s="10">
        <v>0</v>
      </c>
      <c r="E199" s="11">
        <f t="shared" si="3"/>
        <v>0</v>
      </c>
    </row>
    <row r="200" spans="1:5" ht="12.75" customHeight="1">
      <c r="A200" s="15" t="s">
        <v>659</v>
      </c>
      <c r="B200" s="8" t="s">
        <v>660</v>
      </c>
      <c r="C200" s="9">
        <v>6.02</v>
      </c>
      <c r="D200" s="10">
        <v>0</v>
      </c>
      <c r="E200" s="11">
        <f t="shared" si="3"/>
        <v>0</v>
      </c>
    </row>
    <row r="201" spans="1:5" ht="12.75" customHeight="1">
      <c r="A201" s="15" t="s">
        <v>661</v>
      </c>
      <c r="B201" s="8" t="s">
        <v>662</v>
      </c>
      <c r="C201" s="9">
        <v>4.76</v>
      </c>
      <c r="D201" s="10">
        <v>0</v>
      </c>
      <c r="E201" s="11">
        <f t="shared" si="3"/>
        <v>0</v>
      </c>
    </row>
    <row r="202" spans="1:5" ht="12.75" customHeight="1">
      <c r="A202" s="15" t="s">
        <v>663</v>
      </c>
      <c r="B202" s="8" t="s">
        <v>664</v>
      </c>
      <c r="C202" s="9">
        <v>4.76</v>
      </c>
      <c r="D202" s="10">
        <v>0</v>
      </c>
      <c r="E202" s="11">
        <f t="shared" si="3"/>
        <v>0</v>
      </c>
    </row>
    <row r="203" spans="1:5" ht="12.75" customHeight="1">
      <c r="A203" s="18" t="s">
        <v>665</v>
      </c>
      <c r="B203" s="13"/>
      <c r="C203" s="13"/>
      <c r="D203" s="13"/>
      <c r="E203" s="13"/>
    </row>
    <row r="204" spans="1:5" ht="12.75" customHeight="1">
      <c r="A204" s="15" t="s">
        <v>666</v>
      </c>
      <c r="B204" s="8" t="s">
        <v>667</v>
      </c>
      <c r="C204" s="9">
        <v>0.7979999999999999</v>
      </c>
      <c r="D204" s="10">
        <v>0</v>
      </c>
      <c r="E204" s="11">
        <f t="shared" si="3"/>
        <v>0</v>
      </c>
    </row>
    <row r="205" spans="1:5" ht="12.75" customHeight="1">
      <c r="A205" s="15" t="s">
        <v>668</v>
      </c>
      <c r="B205" s="8" t="s">
        <v>669</v>
      </c>
      <c r="C205" s="9">
        <v>0.7979999999999999</v>
      </c>
      <c r="D205" s="77">
        <v>0</v>
      </c>
      <c r="E205" s="78">
        <f t="shared" si="3"/>
        <v>0</v>
      </c>
    </row>
    <row r="206" spans="1:5" ht="12.75" customHeight="1">
      <c r="A206" s="15" t="s">
        <v>670</v>
      </c>
      <c r="B206" s="8" t="s">
        <v>671</v>
      </c>
      <c r="C206" s="9">
        <v>0.7979999999999999</v>
      </c>
      <c r="D206" s="77">
        <v>0</v>
      </c>
      <c r="E206" s="78">
        <f t="shared" si="3"/>
        <v>0</v>
      </c>
    </row>
    <row r="207" spans="1:5" ht="12.75" customHeight="1">
      <c r="A207" s="15" t="s">
        <v>672</v>
      </c>
      <c r="B207" s="8" t="s">
        <v>673</v>
      </c>
      <c r="C207" s="9">
        <v>1.218</v>
      </c>
      <c r="D207" s="77">
        <v>0</v>
      </c>
      <c r="E207" s="78">
        <f t="shared" si="3"/>
        <v>0</v>
      </c>
    </row>
    <row r="208" spans="1:5" ht="12.75" customHeight="1">
      <c r="A208" s="15" t="s">
        <v>674</v>
      </c>
      <c r="B208" s="8" t="s">
        <v>675</v>
      </c>
      <c r="C208" s="9">
        <v>1.218</v>
      </c>
      <c r="D208" s="77">
        <v>0</v>
      </c>
      <c r="E208" s="78">
        <f t="shared" si="3"/>
        <v>0</v>
      </c>
    </row>
    <row r="209" spans="1:5" ht="12.75" customHeight="1">
      <c r="A209" s="15" t="s">
        <v>676</v>
      </c>
      <c r="B209" s="8" t="s">
        <v>677</v>
      </c>
      <c r="C209" s="9">
        <v>1.218</v>
      </c>
      <c r="D209" s="77">
        <v>0</v>
      </c>
      <c r="E209" s="78">
        <f t="shared" si="3"/>
        <v>0</v>
      </c>
    </row>
    <row r="210" spans="1:5" ht="12.75" customHeight="1">
      <c r="A210" s="15" t="s">
        <v>678</v>
      </c>
      <c r="B210" s="8" t="s">
        <v>679</v>
      </c>
      <c r="C210" s="9">
        <v>0.644</v>
      </c>
      <c r="D210" s="77">
        <v>0</v>
      </c>
      <c r="E210" s="78">
        <f t="shared" si="3"/>
        <v>0</v>
      </c>
    </row>
    <row r="211" spans="1:5" ht="12.75" customHeight="1">
      <c r="A211" s="15" t="s">
        <v>680</v>
      </c>
      <c r="B211" s="8" t="s">
        <v>681</v>
      </c>
      <c r="C211" s="9">
        <v>0.77</v>
      </c>
      <c r="D211" s="77">
        <v>0</v>
      </c>
      <c r="E211" s="78">
        <f t="shared" si="3"/>
        <v>0</v>
      </c>
    </row>
    <row r="212" spans="1:5" ht="12.75" customHeight="1">
      <c r="A212" s="15" t="s">
        <v>682</v>
      </c>
      <c r="B212" s="8" t="s">
        <v>683</v>
      </c>
      <c r="C212" s="9">
        <v>0.77</v>
      </c>
      <c r="D212" s="77">
        <v>0</v>
      </c>
      <c r="E212" s="78">
        <f t="shared" si="3"/>
        <v>0</v>
      </c>
    </row>
    <row r="213" spans="1:5" ht="12.75" customHeight="1">
      <c r="A213" s="15" t="s">
        <v>684</v>
      </c>
      <c r="B213" s="8" t="s">
        <v>685</v>
      </c>
      <c r="C213" s="9">
        <v>1.0919999999999999</v>
      </c>
      <c r="D213" s="77">
        <v>0</v>
      </c>
      <c r="E213" s="78">
        <f t="shared" si="3"/>
        <v>0</v>
      </c>
    </row>
    <row r="214" spans="1:5" ht="12.75" customHeight="1">
      <c r="A214" s="15" t="s">
        <v>686</v>
      </c>
      <c r="B214" s="8" t="s">
        <v>687</v>
      </c>
      <c r="C214" s="9">
        <v>1.218</v>
      </c>
      <c r="D214" s="77">
        <v>0</v>
      </c>
      <c r="E214" s="78">
        <f t="shared" si="3"/>
        <v>0</v>
      </c>
    </row>
    <row r="215" spans="1:5" s="22" customFormat="1" ht="12.75" customHeight="1">
      <c r="A215" s="15" t="s">
        <v>688</v>
      </c>
      <c r="B215" s="8" t="s">
        <v>689</v>
      </c>
      <c r="C215" s="9">
        <v>1.218</v>
      </c>
      <c r="D215" s="77">
        <v>0</v>
      </c>
      <c r="E215" s="78">
        <f t="shared" si="3"/>
        <v>0</v>
      </c>
    </row>
    <row r="216" spans="1:5" ht="12.75" customHeight="1">
      <c r="A216" s="15" t="s">
        <v>690</v>
      </c>
      <c r="B216" s="8" t="s">
        <v>691</v>
      </c>
      <c r="C216" s="9">
        <v>0.77</v>
      </c>
      <c r="D216" s="77">
        <v>0</v>
      </c>
      <c r="E216" s="78">
        <f t="shared" si="3"/>
        <v>0</v>
      </c>
    </row>
    <row r="217" spans="1:5" s="22" customFormat="1" ht="12.75" customHeight="1">
      <c r="A217" s="15" t="s">
        <v>692</v>
      </c>
      <c r="B217" s="8" t="s">
        <v>693</v>
      </c>
      <c r="C217" s="9">
        <v>0.77</v>
      </c>
      <c r="D217" s="77">
        <v>0</v>
      </c>
      <c r="E217" s="78">
        <f t="shared" si="3"/>
        <v>0</v>
      </c>
    </row>
    <row r="218" spans="1:5" s="22" customFormat="1" ht="12.75" customHeight="1">
      <c r="A218" s="15" t="s">
        <v>694</v>
      </c>
      <c r="B218" s="8" t="s">
        <v>695</v>
      </c>
      <c r="C218" s="9">
        <v>0.77</v>
      </c>
      <c r="D218" s="77">
        <v>0</v>
      </c>
      <c r="E218" s="78">
        <f t="shared" si="3"/>
        <v>0</v>
      </c>
    </row>
    <row r="219" spans="1:5" s="22" customFormat="1" ht="12.75" customHeight="1">
      <c r="A219" s="15" t="s">
        <v>696</v>
      </c>
      <c r="B219" s="8" t="s">
        <v>697</v>
      </c>
      <c r="C219" s="9">
        <v>0.77</v>
      </c>
      <c r="D219" s="77">
        <v>0</v>
      </c>
      <c r="E219" s="78">
        <v>0</v>
      </c>
    </row>
    <row r="220" spans="1:5" ht="12.75" customHeight="1">
      <c r="A220" s="15" t="s">
        <v>698</v>
      </c>
      <c r="B220" s="8" t="s">
        <v>699</v>
      </c>
      <c r="C220" s="9">
        <v>1.218</v>
      </c>
      <c r="D220" s="77">
        <v>0</v>
      </c>
      <c r="E220" s="78">
        <f aca="true" t="shared" si="4" ref="E220:E283">(C220*D220)</f>
        <v>0</v>
      </c>
    </row>
    <row r="221" spans="1:5" ht="12.75" customHeight="1">
      <c r="A221" s="15" t="s">
        <v>700</v>
      </c>
      <c r="B221" s="8" t="s">
        <v>701</v>
      </c>
      <c r="C221" s="9">
        <v>1.218</v>
      </c>
      <c r="D221" s="77">
        <v>0</v>
      </c>
      <c r="E221" s="78">
        <f t="shared" si="4"/>
        <v>0</v>
      </c>
    </row>
    <row r="222" spans="1:5" ht="12.75" customHeight="1">
      <c r="A222" s="15" t="s">
        <v>702</v>
      </c>
      <c r="B222" s="8" t="s">
        <v>703</v>
      </c>
      <c r="C222" s="9">
        <v>1.218</v>
      </c>
      <c r="D222" s="77">
        <v>0</v>
      </c>
      <c r="E222" s="78">
        <f t="shared" si="4"/>
        <v>0</v>
      </c>
    </row>
    <row r="223" spans="1:5" ht="12.75" customHeight="1">
      <c r="A223" s="15" t="s">
        <v>704</v>
      </c>
      <c r="B223" s="8" t="s">
        <v>705</v>
      </c>
      <c r="C223" s="9">
        <v>1.218</v>
      </c>
      <c r="D223" s="77">
        <v>0</v>
      </c>
      <c r="E223" s="78">
        <f t="shared" si="4"/>
        <v>0</v>
      </c>
    </row>
    <row r="224" spans="1:5" ht="12.75" customHeight="1">
      <c r="A224" s="15" t="s">
        <v>706</v>
      </c>
      <c r="B224" s="8" t="s">
        <v>707</v>
      </c>
      <c r="C224" s="9">
        <v>1.526</v>
      </c>
      <c r="D224" s="77">
        <v>0</v>
      </c>
      <c r="E224" s="78">
        <f t="shared" si="4"/>
        <v>0</v>
      </c>
    </row>
    <row r="225" spans="1:5" ht="12.75" customHeight="1">
      <c r="A225" s="15" t="s">
        <v>708</v>
      </c>
      <c r="B225" s="8" t="s">
        <v>709</v>
      </c>
      <c r="C225" s="9">
        <v>1.526</v>
      </c>
      <c r="D225" s="77">
        <v>0</v>
      </c>
      <c r="E225" s="78">
        <f t="shared" si="4"/>
        <v>0</v>
      </c>
    </row>
    <row r="226" spans="1:5" ht="12.75" customHeight="1">
      <c r="A226" s="15" t="s">
        <v>710</v>
      </c>
      <c r="B226" s="8" t="s">
        <v>711</v>
      </c>
      <c r="C226" s="9">
        <v>1.526</v>
      </c>
      <c r="D226" s="77">
        <v>0</v>
      </c>
      <c r="E226" s="78">
        <f t="shared" si="4"/>
        <v>0</v>
      </c>
    </row>
    <row r="227" spans="1:5" ht="12.75" customHeight="1">
      <c r="A227" s="15" t="s">
        <v>712</v>
      </c>
      <c r="B227" s="8" t="s">
        <v>713</v>
      </c>
      <c r="C227" s="9">
        <v>1.9739999999999998</v>
      </c>
      <c r="D227" s="77">
        <v>0</v>
      </c>
      <c r="E227" s="78">
        <f t="shared" si="4"/>
        <v>0</v>
      </c>
    </row>
    <row r="228" spans="1:5" ht="12.75" customHeight="1">
      <c r="A228" s="15" t="s">
        <v>714</v>
      </c>
      <c r="B228" s="8" t="s">
        <v>715</v>
      </c>
      <c r="C228" s="9">
        <v>1.9739999999999998</v>
      </c>
      <c r="D228" s="77">
        <v>0</v>
      </c>
      <c r="E228" s="78">
        <f t="shared" si="4"/>
        <v>0</v>
      </c>
    </row>
    <row r="229" spans="1:5" ht="12.75" customHeight="1">
      <c r="A229" s="15" t="s">
        <v>716</v>
      </c>
      <c r="B229" s="8" t="s">
        <v>713</v>
      </c>
      <c r="C229" s="9">
        <v>1.9739999999999998</v>
      </c>
      <c r="D229" s="77">
        <v>0</v>
      </c>
      <c r="E229" s="78">
        <f t="shared" si="4"/>
        <v>0</v>
      </c>
    </row>
    <row r="230" spans="1:5" ht="12.75" customHeight="1">
      <c r="A230" s="15" t="s">
        <v>717</v>
      </c>
      <c r="B230" s="8" t="s">
        <v>718</v>
      </c>
      <c r="C230" s="9">
        <v>3.234</v>
      </c>
      <c r="D230" s="77">
        <v>0</v>
      </c>
      <c r="E230" s="78">
        <f t="shared" si="4"/>
        <v>0</v>
      </c>
    </row>
    <row r="231" spans="1:5" ht="12.75" customHeight="1">
      <c r="A231" s="15" t="s">
        <v>719</v>
      </c>
      <c r="B231" s="8" t="s">
        <v>720</v>
      </c>
      <c r="C231" s="9">
        <v>3.234</v>
      </c>
      <c r="D231" s="77">
        <v>0</v>
      </c>
      <c r="E231" s="78">
        <f t="shared" si="4"/>
        <v>0</v>
      </c>
    </row>
    <row r="232" spans="1:5" ht="12.75" customHeight="1">
      <c r="A232" s="15" t="s">
        <v>721</v>
      </c>
      <c r="B232" s="8" t="s">
        <v>722</v>
      </c>
      <c r="C232" s="9">
        <v>15.679999999999998</v>
      </c>
      <c r="D232" s="77">
        <v>0</v>
      </c>
      <c r="E232" s="78">
        <f t="shared" si="4"/>
        <v>0</v>
      </c>
    </row>
    <row r="233" spans="1:5" ht="12.75" customHeight="1">
      <c r="A233" s="15" t="s">
        <v>723</v>
      </c>
      <c r="B233" s="8" t="s">
        <v>724</v>
      </c>
      <c r="C233" s="9">
        <v>15.679999999999998</v>
      </c>
      <c r="D233" s="77">
        <v>0</v>
      </c>
      <c r="E233" s="78">
        <f t="shared" si="4"/>
        <v>0</v>
      </c>
    </row>
    <row r="234" spans="1:5" s="22" customFormat="1" ht="12.75" customHeight="1">
      <c r="A234" s="15" t="s">
        <v>725</v>
      </c>
      <c r="B234" s="8" t="s">
        <v>726</v>
      </c>
      <c r="C234" s="9">
        <v>13.44</v>
      </c>
      <c r="D234" s="77">
        <v>0</v>
      </c>
      <c r="E234" s="78">
        <f t="shared" si="4"/>
        <v>0</v>
      </c>
    </row>
    <row r="235" spans="1:5" s="22" customFormat="1" ht="12.75" customHeight="1">
      <c r="A235" s="15" t="s">
        <v>727</v>
      </c>
      <c r="B235" s="8" t="s">
        <v>728</v>
      </c>
      <c r="C235" s="9">
        <v>8.33</v>
      </c>
      <c r="D235" s="77">
        <v>0</v>
      </c>
      <c r="E235" s="78">
        <f t="shared" si="4"/>
        <v>0</v>
      </c>
    </row>
    <row r="236" spans="1:5" s="22" customFormat="1" ht="12.75" customHeight="1">
      <c r="A236" s="15" t="s">
        <v>729</v>
      </c>
      <c r="B236" s="8" t="s">
        <v>730</v>
      </c>
      <c r="C236" s="9">
        <v>8.33</v>
      </c>
      <c r="D236" s="77">
        <v>0</v>
      </c>
      <c r="E236" s="78">
        <f t="shared" si="4"/>
        <v>0</v>
      </c>
    </row>
    <row r="237" spans="1:5" s="22" customFormat="1" ht="12.75" customHeight="1">
      <c r="A237" s="15" t="s">
        <v>731</v>
      </c>
      <c r="B237" s="8" t="s">
        <v>732</v>
      </c>
      <c r="C237" s="9">
        <v>8.33</v>
      </c>
      <c r="D237" s="77">
        <v>0</v>
      </c>
      <c r="E237" s="78">
        <f t="shared" si="4"/>
        <v>0</v>
      </c>
    </row>
    <row r="238" spans="1:5" ht="12.75" customHeight="1">
      <c r="A238" s="15">
        <v>1943</v>
      </c>
      <c r="B238" s="8" t="s">
        <v>733</v>
      </c>
      <c r="C238" s="9">
        <v>2.6599999999999997</v>
      </c>
      <c r="D238" s="10">
        <v>0</v>
      </c>
      <c r="E238" s="11">
        <f t="shared" si="4"/>
        <v>0</v>
      </c>
    </row>
    <row r="239" spans="1:5" ht="12.75" customHeight="1">
      <c r="A239" s="15">
        <v>1944</v>
      </c>
      <c r="B239" s="8" t="s">
        <v>734</v>
      </c>
      <c r="C239" s="9">
        <v>2.52</v>
      </c>
      <c r="D239" s="10">
        <v>0</v>
      </c>
      <c r="E239" s="11">
        <f t="shared" si="4"/>
        <v>0</v>
      </c>
    </row>
    <row r="240" spans="1:5" ht="12.75" customHeight="1">
      <c r="A240" s="73"/>
      <c r="B240" s="13"/>
      <c r="C240" s="13"/>
      <c r="D240" s="13"/>
      <c r="E240" s="13"/>
    </row>
    <row r="241" spans="1:5" ht="12.75" customHeight="1">
      <c r="A241" s="18" t="s">
        <v>735</v>
      </c>
      <c r="B241" s="13"/>
      <c r="C241" s="13"/>
      <c r="D241" s="13"/>
      <c r="E241" s="13"/>
    </row>
    <row r="242" spans="1:5" ht="12.75" customHeight="1">
      <c r="A242" s="15" t="s">
        <v>736</v>
      </c>
      <c r="B242" s="8" t="s">
        <v>737</v>
      </c>
      <c r="C242" s="9">
        <v>1.89</v>
      </c>
      <c r="D242" s="10">
        <v>0</v>
      </c>
      <c r="E242" s="11">
        <f t="shared" si="4"/>
        <v>0</v>
      </c>
    </row>
    <row r="243" spans="1:5" ht="12.75" customHeight="1">
      <c r="A243" s="15" t="s">
        <v>738</v>
      </c>
      <c r="B243" s="8" t="s">
        <v>739</v>
      </c>
      <c r="C243" s="9">
        <v>1.89</v>
      </c>
      <c r="D243" s="10">
        <v>0</v>
      </c>
      <c r="E243" s="11">
        <f t="shared" si="4"/>
        <v>0</v>
      </c>
    </row>
    <row r="244" spans="1:5" ht="12.75" customHeight="1">
      <c r="A244" s="15" t="s">
        <v>740</v>
      </c>
      <c r="B244" s="8" t="s">
        <v>741</v>
      </c>
      <c r="C244" s="9">
        <v>1.89</v>
      </c>
      <c r="D244" s="10">
        <v>0</v>
      </c>
      <c r="E244" s="11">
        <f t="shared" si="4"/>
        <v>0</v>
      </c>
    </row>
    <row r="245" spans="1:5" ht="12.75" customHeight="1">
      <c r="A245" s="15" t="s">
        <v>742</v>
      </c>
      <c r="B245" s="8" t="s">
        <v>743</v>
      </c>
      <c r="C245" s="9">
        <v>1.89</v>
      </c>
      <c r="D245" s="10">
        <v>0</v>
      </c>
      <c r="E245" s="11">
        <f t="shared" si="4"/>
        <v>0</v>
      </c>
    </row>
    <row r="246" spans="1:5" ht="12.75" customHeight="1">
      <c r="A246" s="15" t="s">
        <v>744</v>
      </c>
      <c r="B246" s="8" t="s">
        <v>745</v>
      </c>
      <c r="C246" s="9">
        <v>1.89</v>
      </c>
      <c r="D246" s="10">
        <v>0</v>
      </c>
      <c r="E246" s="11">
        <f t="shared" si="4"/>
        <v>0</v>
      </c>
    </row>
    <row r="247" spans="1:5" ht="12.75" customHeight="1">
      <c r="A247" s="15" t="s">
        <v>746</v>
      </c>
      <c r="B247" s="8" t="s">
        <v>747</v>
      </c>
      <c r="C247" s="9">
        <v>1.89</v>
      </c>
      <c r="D247" s="10">
        <v>0</v>
      </c>
      <c r="E247" s="11">
        <f t="shared" si="4"/>
        <v>0</v>
      </c>
    </row>
    <row r="248" spans="1:5" ht="12.75" customHeight="1">
      <c r="A248" s="15" t="s">
        <v>748</v>
      </c>
      <c r="B248" s="8" t="s">
        <v>749</v>
      </c>
      <c r="C248" s="9">
        <v>1.89</v>
      </c>
      <c r="D248" s="10">
        <v>0</v>
      </c>
      <c r="E248" s="11">
        <f t="shared" si="4"/>
        <v>0</v>
      </c>
    </row>
    <row r="249" spans="1:5" s="22" customFormat="1" ht="12.75" customHeight="1">
      <c r="A249" s="15" t="s">
        <v>750</v>
      </c>
      <c r="B249" s="8" t="s">
        <v>751</v>
      </c>
      <c r="C249" s="9">
        <v>1.89</v>
      </c>
      <c r="D249" s="77">
        <v>0</v>
      </c>
      <c r="E249" s="78">
        <f t="shared" si="4"/>
        <v>0</v>
      </c>
    </row>
    <row r="250" spans="1:5" s="22" customFormat="1" ht="12.75" customHeight="1">
      <c r="A250" s="15" t="s">
        <v>752</v>
      </c>
      <c r="B250" s="8" t="s">
        <v>753</v>
      </c>
      <c r="C250" s="9">
        <v>11.899999999999999</v>
      </c>
      <c r="D250" s="10">
        <v>0</v>
      </c>
      <c r="E250" s="11">
        <f t="shared" si="4"/>
        <v>0</v>
      </c>
    </row>
    <row r="251" spans="1:5" s="22" customFormat="1" ht="12.75" customHeight="1">
      <c r="A251" s="15" t="s">
        <v>754</v>
      </c>
      <c r="B251" s="8" t="s">
        <v>755</v>
      </c>
      <c r="C251" s="9">
        <v>11.899999999999999</v>
      </c>
      <c r="D251" s="10">
        <v>0</v>
      </c>
      <c r="E251" s="11">
        <f t="shared" si="4"/>
        <v>0</v>
      </c>
    </row>
    <row r="252" spans="1:5" ht="12.75" customHeight="1">
      <c r="A252" s="15" t="s">
        <v>756</v>
      </c>
      <c r="B252" s="8" t="s">
        <v>757</v>
      </c>
      <c r="C252" s="9">
        <v>11.899999999999999</v>
      </c>
      <c r="D252" s="10">
        <v>0</v>
      </c>
      <c r="E252" s="11">
        <f t="shared" si="4"/>
        <v>0</v>
      </c>
    </row>
    <row r="253" spans="1:5" ht="12.75" customHeight="1">
      <c r="A253" s="15" t="s">
        <v>758</v>
      </c>
      <c r="B253" s="8" t="s">
        <v>759</v>
      </c>
      <c r="C253" s="9">
        <v>11.899999999999999</v>
      </c>
      <c r="D253" s="10">
        <v>0</v>
      </c>
      <c r="E253" s="11">
        <f t="shared" si="4"/>
        <v>0</v>
      </c>
    </row>
    <row r="254" spans="1:5" ht="12.75" customHeight="1">
      <c r="A254" s="15" t="s">
        <v>760</v>
      </c>
      <c r="B254" s="8" t="s">
        <v>761</v>
      </c>
      <c r="C254" s="9">
        <v>11.899999999999999</v>
      </c>
      <c r="D254" s="10">
        <v>0</v>
      </c>
      <c r="E254" s="11">
        <f t="shared" si="4"/>
        <v>0</v>
      </c>
    </row>
    <row r="255" spans="1:5" ht="12.75" customHeight="1">
      <c r="A255" s="15" t="s">
        <v>762</v>
      </c>
      <c r="B255" s="8" t="s">
        <v>763</v>
      </c>
      <c r="C255" s="9">
        <v>11.899999999999999</v>
      </c>
      <c r="D255" s="10">
        <v>0</v>
      </c>
      <c r="E255" s="11">
        <f t="shared" si="4"/>
        <v>0</v>
      </c>
    </row>
    <row r="256" spans="1:5" ht="16.5" customHeight="1">
      <c r="A256" s="18" t="s">
        <v>764</v>
      </c>
      <c r="B256" s="13"/>
      <c r="C256" s="13"/>
      <c r="D256" s="13"/>
      <c r="E256" s="13"/>
    </row>
    <row r="257" spans="1:5" ht="12.75" customHeight="1">
      <c r="A257" s="15" t="s">
        <v>765</v>
      </c>
      <c r="B257" s="8" t="s">
        <v>766</v>
      </c>
      <c r="C257" s="9">
        <v>5.18</v>
      </c>
      <c r="D257" s="10">
        <v>0</v>
      </c>
      <c r="E257" s="11">
        <f t="shared" si="4"/>
        <v>0</v>
      </c>
    </row>
    <row r="258" spans="1:5" ht="12.75" customHeight="1">
      <c r="A258" s="15">
        <v>2310</v>
      </c>
      <c r="B258" s="8" t="s">
        <v>767</v>
      </c>
      <c r="C258" s="9">
        <v>7.139999999999999</v>
      </c>
      <c r="D258" s="10">
        <v>0</v>
      </c>
      <c r="E258" s="11">
        <f t="shared" si="4"/>
        <v>0</v>
      </c>
    </row>
    <row r="259" spans="1:5" ht="12.75" customHeight="1">
      <c r="A259" s="18" t="s">
        <v>768</v>
      </c>
      <c r="B259" s="13"/>
      <c r="C259" s="13"/>
      <c r="D259" s="13"/>
      <c r="E259" s="13"/>
    </row>
    <row r="260" spans="1:5" ht="12.75" customHeight="1">
      <c r="A260" s="15" t="s">
        <v>769</v>
      </c>
      <c r="B260" s="8" t="s">
        <v>770</v>
      </c>
      <c r="C260" s="9">
        <v>1.3299999999999998</v>
      </c>
      <c r="D260" s="10">
        <v>0</v>
      </c>
      <c r="E260" s="11">
        <f t="shared" si="4"/>
        <v>0</v>
      </c>
    </row>
    <row r="261" spans="1:5" ht="12.75" customHeight="1">
      <c r="A261" s="15" t="s">
        <v>771</v>
      </c>
      <c r="B261" s="8" t="s">
        <v>772</v>
      </c>
      <c r="C261" s="9">
        <v>1.68</v>
      </c>
      <c r="D261" s="10">
        <v>0</v>
      </c>
      <c r="E261" s="11">
        <f t="shared" si="4"/>
        <v>0</v>
      </c>
    </row>
    <row r="262" spans="1:5" ht="12.75" customHeight="1">
      <c r="A262" s="15" t="s">
        <v>773</v>
      </c>
      <c r="B262" s="8" t="s">
        <v>774</v>
      </c>
      <c r="C262" s="9">
        <v>1.3299999999999998</v>
      </c>
      <c r="D262" s="10">
        <v>0</v>
      </c>
      <c r="E262" s="11">
        <f t="shared" si="4"/>
        <v>0</v>
      </c>
    </row>
    <row r="263" spans="1:5" ht="12.75" customHeight="1">
      <c r="A263" s="15" t="s">
        <v>775</v>
      </c>
      <c r="B263" s="8" t="s">
        <v>776</v>
      </c>
      <c r="C263" s="9">
        <v>1.68</v>
      </c>
      <c r="D263" s="10">
        <v>0</v>
      </c>
      <c r="E263" s="11">
        <f t="shared" si="4"/>
        <v>0</v>
      </c>
    </row>
    <row r="264" spans="1:5" ht="12.75" customHeight="1">
      <c r="A264" s="15" t="s">
        <v>777</v>
      </c>
      <c r="B264" s="8" t="s">
        <v>778</v>
      </c>
      <c r="C264" s="9">
        <v>0.854</v>
      </c>
      <c r="D264" s="10">
        <v>0</v>
      </c>
      <c r="E264" s="11">
        <f t="shared" si="4"/>
        <v>0</v>
      </c>
    </row>
    <row r="265" spans="1:5" ht="12.75">
      <c r="A265" s="15" t="s">
        <v>779</v>
      </c>
      <c r="B265" s="8" t="s">
        <v>780</v>
      </c>
      <c r="C265" s="9">
        <v>12.179999999999998</v>
      </c>
      <c r="D265" s="10">
        <v>0</v>
      </c>
      <c r="E265" s="11">
        <f t="shared" si="4"/>
        <v>0</v>
      </c>
    </row>
    <row r="266" spans="1:5" ht="12.75" customHeight="1">
      <c r="A266" s="15" t="s">
        <v>781</v>
      </c>
      <c r="B266" s="8" t="s">
        <v>782</v>
      </c>
      <c r="C266" s="9">
        <v>12.179999999999998</v>
      </c>
      <c r="D266" s="10">
        <v>0</v>
      </c>
      <c r="E266" s="11">
        <f t="shared" si="4"/>
        <v>0</v>
      </c>
    </row>
    <row r="267" spans="1:5" ht="12.75" customHeight="1">
      <c r="A267" s="15" t="s">
        <v>783</v>
      </c>
      <c r="B267" s="8" t="s">
        <v>784</v>
      </c>
      <c r="C267" s="9">
        <v>12.179999999999998</v>
      </c>
      <c r="D267" s="10">
        <v>0</v>
      </c>
      <c r="E267" s="11">
        <f t="shared" si="4"/>
        <v>0</v>
      </c>
    </row>
    <row r="268" spans="1:5" s="22" customFormat="1" ht="12.75">
      <c r="A268" s="15" t="s">
        <v>785</v>
      </c>
      <c r="B268" s="8" t="s">
        <v>786</v>
      </c>
      <c r="C268" s="9">
        <v>12.179999999999998</v>
      </c>
      <c r="D268" s="10">
        <v>0</v>
      </c>
      <c r="E268" s="11">
        <f t="shared" si="4"/>
        <v>0</v>
      </c>
    </row>
    <row r="269" spans="1:5" s="22" customFormat="1" ht="12.75">
      <c r="A269" s="15" t="s">
        <v>787</v>
      </c>
      <c r="B269" s="8" t="s">
        <v>788</v>
      </c>
      <c r="C269" s="17">
        <v>12.179999999999998</v>
      </c>
      <c r="D269" s="10">
        <v>0</v>
      </c>
      <c r="E269" s="11">
        <f t="shared" si="4"/>
        <v>0</v>
      </c>
    </row>
    <row r="270" spans="1:5" s="22" customFormat="1" ht="12.75">
      <c r="A270" s="15" t="s">
        <v>789</v>
      </c>
      <c r="B270" s="8" t="s">
        <v>790</v>
      </c>
      <c r="C270" s="9">
        <v>12.179999999999998</v>
      </c>
      <c r="D270" s="10">
        <v>0</v>
      </c>
      <c r="E270" s="11">
        <f t="shared" si="4"/>
        <v>0</v>
      </c>
    </row>
    <row r="271" spans="1:5" s="22" customFormat="1" ht="12.75">
      <c r="A271" s="18" t="s">
        <v>791</v>
      </c>
      <c r="B271" s="13"/>
      <c r="C271" s="13"/>
      <c r="D271" s="13"/>
      <c r="E271" s="13"/>
    </row>
    <row r="272" spans="1:5" s="22" customFormat="1" ht="12.75">
      <c r="A272" s="15" t="s">
        <v>792</v>
      </c>
      <c r="B272" s="8" t="s">
        <v>793</v>
      </c>
      <c r="C272" s="9">
        <v>6.58</v>
      </c>
      <c r="D272" s="10">
        <v>0</v>
      </c>
      <c r="E272" s="11">
        <f t="shared" si="4"/>
        <v>0</v>
      </c>
    </row>
    <row r="273" spans="1:5" s="22" customFormat="1" ht="12.75">
      <c r="A273" s="15" t="s">
        <v>794</v>
      </c>
      <c r="B273" s="8" t="s">
        <v>795</v>
      </c>
      <c r="C273" s="9">
        <v>6.58</v>
      </c>
      <c r="D273" s="10">
        <v>0</v>
      </c>
      <c r="E273" s="11">
        <f t="shared" si="4"/>
        <v>0</v>
      </c>
    </row>
    <row r="274" spans="1:5" s="22" customFormat="1" ht="12.75" customHeight="1">
      <c r="A274" s="15" t="s">
        <v>796</v>
      </c>
      <c r="B274" s="8" t="s">
        <v>797</v>
      </c>
      <c r="C274" s="9">
        <v>6.58</v>
      </c>
      <c r="D274" s="77">
        <v>0</v>
      </c>
      <c r="E274" s="78">
        <f t="shared" si="4"/>
        <v>0</v>
      </c>
    </row>
    <row r="275" spans="1:5" ht="12.75" customHeight="1">
      <c r="A275" s="15" t="s">
        <v>798</v>
      </c>
      <c r="B275" s="8" t="s">
        <v>799</v>
      </c>
      <c r="C275" s="9">
        <v>6.58</v>
      </c>
      <c r="D275" s="10">
        <v>0</v>
      </c>
      <c r="E275" s="11">
        <f t="shared" si="4"/>
        <v>0</v>
      </c>
    </row>
    <row r="276" spans="1:5" ht="12.75" customHeight="1">
      <c r="A276" s="15" t="s">
        <v>800</v>
      </c>
      <c r="B276" s="8" t="s">
        <v>801</v>
      </c>
      <c r="C276" s="9">
        <v>6.58</v>
      </c>
      <c r="D276" s="10">
        <v>0</v>
      </c>
      <c r="E276" s="11">
        <f t="shared" si="4"/>
        <v>0</v>
      </c>
    </row>
    <row r="277" spans="1:5" ht="12.75" customHeight="1">
      <c r="A277" s="15" t="s">
        <v>802</v>
      </c>
      <c r="B277" s="8" t="s">
        <v>803</v>
      </c>
      <c r="C277" s="9">
        <v>6.58</v>
      </c>
      <c r="D277" s="10">
        <v>0</v>
      </c>
      <c r="E277" s="11">
        <f t="shared" si="4"/>
        <v>0</v>
      </c>
    </row>
    <row r="278" spans="1:5" ht="12.75" customHeight="1">
      <c r="A278" s="18" t="s">
        <v>804</v>
      </c>
      <c r="B278" s="1" t="s">
        <v>805</v>
      </c>
      <c r="C278" s="2"/>
      <c r="D278" s="2"/>
      <c r="E278" s="2"/>
    </row>
    <row r="279" spans="1:5" ht="12.75" customHeight="1">
      <c r="A279" s="15">
        <v>2009</v>
      </c>
      <c r="B279" s="8" t="s">
        <v>806</v>
      </c>
      <c r="C279" s="9">
        <v>2.6599999999999997</v>
      </c>
      <c r="D279" s="10">
        <v>0</v>
      </c>
      <c r="E279" s="11">
        <f t="shared" si="4"/>
        <v>0</v>
      </c>
    </row>
    <row r="280" spans="1:5" ht="12.75" customHeight="1">
      <c r="A280" s="15">
        <v>2028</v>
      </c>
      <c r="B280" s="8" t="s">
        <v>807</v>
      </c>
      <c r="C280" s="9">
        <v>2.6599999999999997</v>
      </c>
      <c r="D280" s="10">
        <v>0</v>
      </c>
      <c r="E280" s="11">
        <f t="shared" si="4"/>
        <v>0</v>
      </c>
    </row>
    <row r="281" spans="1:5" ht="12.75" customHeight="1">
      <c r="A281" s="15" t="s">
        <v>808</v>
      </c>
      <c r="B281" s="8" t="s">
        <v>809</v>
      </c>
      <c r="C281" s="9">
        <v>2.94</v>
      </c>
      <c r="D281" s="10">
        <v>0</v>
      </c>
      <c r="E281" s="11">
        <f t="shared" si="4"/>
        <v>0</v>
      </c>
    </row>
    <row r="282" spans="1:5" ht="12.75" customHeight="1">
      <c r="A282" s="15" t="s">
        <v>810</v>
      </c>
      <c r="B282" s="8" t="s">
        <v>811</v>
      </c>
      <c r="C282" s="9">
        <v>2.94</v>
      </c>
      <c r="D282" s="10">
        <v>0</v>
      </c>
      <c r="E282" s="11">
        <f t="shared" si="4"/>
        <v>0</v>
      </c>
    </row>
    <row r="283" spans="1:5" s="22" customFormat="1" ht="12.75" customHeight="1">
      <c r="A283" s="15" t="s">
        <v>812</v>
      </c>
      <c r="B283" s="8" t="s">
        <v>813</v>
      </c>
      <c r="C283" s="9">
        <v>3.9199999999999995</v>
      </c>
      <c r="D283" s="10">
        <v>0</v>
      </c>
      <c r="E283" s="11">
        <f t="shared" si="4"/>
        <v>0</v>
      </c>
    </row>
    <row r="284" spans="1:5" s="22" customFormat="1" ht="12.75" customHeight="1">
      <c r="A284" s="15" t="s">
        <v>814</v>
      </c>
      <c r="B284" s="8" t="s">
        <v>815</v>
      </c>
      <c r="C284" s="9">
        <v>3.9199999999999995</v>
      </c>
      <c r="D284" s="10">
        <v>0</v>
      </c>
      <c r="E284" s="11">
        <f aca="true" t="shared" si="5" ref="E284:E347">(C284*D284)</f>
        <v>0</v>
      </c>
    </row>
    <row r="285" spans="1:5" s="22" customFormat="1" ht="12.75" customHeight="1">
      <c r="A285" s="15">
        <v>4058</v>
      </c>
      <c r="B285" s="8" t="s">
        <v>816</v>
      </c>
      <c r="C285" s="9">
        <v>2.52</v>
      </c>
      <c r="D285" s="77">
        <v>0</v>
      </c>
      <c r="E285" s="78">
        <v>0</v>
      </c>
    </row>
    <row r="286" spans="1:5" s="22" customFormat="1" ht="12.75" customHeight="1">
      <c r="A286" s="15" t="s">
        <v>817</v>
      </c>
      <c r="B286" s="8" t="s">
        <v>818</v>
      </c>
      <c r="C286" s="9">
        <v>2.52</v>
      </c>
      <c r="D286" s="10">
        <v>0</v>
      </c>
      <c r="E286" s="11">
        <f t="shared" si="5"/>
        <v>0</v>
      </c>
    </row>
    <row r="287" spans="1:5" s="22" customFormat="1" ht="12.75" customHeight="1">
      <c r="A287" s="15" t="s">
        <v>819</v>
      </c>
      <c r="B287" s="8" t="s">
        <v>820</v>
      </c>
      <c r="C287" s="9">
        <v>1.4</v>
      </c>
      <c r="D287" s="10">
        <v>0</v>
      </c>
      <c r="E287" s="11">
        <f t="shared" si="5"/>
        <v>0</v>
      </c>
    </row>
    <row r="288" spans="1:5" s="22" customFormat="1" ht="12.75" customHeight="1">
      <c r="A288" s="15">
        <v>2032</v>
      </c>
      <c r="B288" s="8" t="s">
        <v>821</v>
      </c>
      <c r="C288" s="9">
        <v>1.8199999999999998</v>
      </c>
      <c r="D288" s="77">
        <v>0</v>
      </c>
      <c r="E288" s="78">
        <f t="shared" si="5"/>
        <v>0</v>
      </c>
    </row>
    <row r="289" spans="1:5" s="33" customFormat="1" ht="12.75" customHeight="1">
      <c r="A289" s="15" t="s">
        <v>822</v>
      </c>
      <c r="B289" s="8" t="s">
        <v>823</v>
      </c>
      <c r="C289" s="9">
        <v>0.21</v>
      </c>
      <c r="D289" s="10">
        <v>0</v>
      </c>
      <c r="E289" s="11">
        <f t="shared" si="5"/>
        <v>0</v>
      </c>
    </row>
    <row r="290" spans="1:5" s="22" customFormat="1" ht="12.75" customHeight="1">
      <c r="A290" s="15" t="s">
        <v>824</v>
      </c>
      <c r="B290" s="8" t="s">
        <v>825</v>
      </c>
      <c r="C290" s="9">
        <v>0.21</v>
      </c>
      <c r="D290" s="10">
        <v>0</v>
      </c>
      <c r="E290" s="11">
        <f t="shared" si="5"/>
        <v>0</v>
      </c>
    </row>
    <row r="291" spans="1:5" s="22" customFormat="1" ht="12.75" customHeight="1">
      <c r="A291" s="15" t="s">
        <v>826</v>
      </c>
      <c r="B291" s="8" t="s">
        <v>827</v>
      </c>
      <c r="C291" s="9">
        <v>3.08</v>
      </c>
      <c r="D291" s="10">
        <v>0</v>
      </c>
      <c r="E291" s="11">
        <f t="shared" si="5"/>
        <v>0</v>
      </c>
    </row>
    <row r="292" spans="1:5" s="22" customFormat="1" ht="12.75" customHeight="1">
      <c r="A292" s="15" t="s">
        <v>828</v>
      </c>
      <c r="B292" s="8" t="s">
        <v>829</v>
      </c>
      <c r="C292" s="9">
        <v>3.08</v>
      </c>
      <c r="D292" s="10">
        <v>0</v>
      </c>
      <c r="E292" s="11">
        <f t="shared" si="5"/>
        <v>0</v>
      </c>
    </row>
    <row r="293" spans="1:5" ht="12.75">
      <c r="A293" s="15" t="s">
        <v>830</v>
      </c>
      <c r="B293" s="8" t="s">
        <v>831</v>
      </c>
      <c r="C293" s="9">
        <v>3.08</v>
      </c>
      <c r="D293" s="10">
        <v>0</v>
      </c>
      <c r="E293" s="11">
        <f t="shared" si="5"/>
        <v>0</v>
      </c>
    </row>
    <row r="294" spans="1:5" s="22" customFormat="1" ht="12.75" customHeight="1">
      <c r="A294" s="15" t="s">
        <v>832</v>
      </c>
      <c r="B294" s="8" t="s">
        <v>833</v>
      </c>
      <c r="C294" s="9">
        <v>3.08</v>
      </c>
      <c r="D294" s="77">
        <v>0</v>
      </c>
      <c r="E294" s="78">
        <f t="shared" si="5"/>
        <v>0</v>
      </c>
    </row>
    <row r="295" spans="1:5" s="22" customFormat="1" ht="12.75" customHeight="1">
      <c r="A295" s="15" t="s">
        <v>834</v>
      </c>
      <c r="B295" s="26" t="s">
        <v>835</v>
      </c>
      <c r="C295" s="9">
        <v>1.8199999999999998</v>
      </c>
      <c r="D295" s="10">
        <v>0</v>
      </c>
      <c r="E295" s="11">
        <f t="shared" si="5"/>
        <v>0</v>
      </c>
    </row>
    <row r="296" spans="1:5" s="22" customFormat="1" ht="12.75" customHeight="1">
      <c r="A296" s="18" t="s">
        <v>836</v>
      </c>
      <c r="B296" s="13"/>
      <c r="C296" s="13"/>
      <c r="D296" s="13"/>
      <c r="E296" s="13"/>
    </row>
    <row r="297" spans="1:5" s="22" customFormat="1" ht="12.75" customHeight="1">
      <c r="A297" s="15" t="s">
        <v>837</v>
      </c>
      <c r="B297" s="8" t="s">
        <v>838</v>
      </c>
      <c r="C297" s="9">
        <v>5.739999999999999</v>
      </c>
      <c r="D297" s="10">
        <v>0</v>
      </c>
      <c r="E297" s="11">
        <f t="shared" si="5"/>
        <v>0</v>
      </c>
    </row>
    <row r="298" spans="1:5" s="22" customFormat="1" ht="12.75" customHeight="1">
      <c r="A298" s="15">
        <v>1962</v>
      </c>
      <c r="B298" s="8" t="s">
        <v>839</v>
      </c>
      <c r="C298" s="9">
        <v>2.2399999999999998</v>
      </c>
      <c r="D298" s="10">
        <v>0</v>
      </c>
      <c r="E298" s="11">
        <f t="shared" si="5"/>
        <v>0</v>
      </c>
    </row>
    <row r="299" spans="1:5" s="22" customFormat="1" ht="12.75" customHeight="1">
      <c r="A299" s="15" t="s">
        <v>840</v>
      </c>
      <c r="B299" s="8" t="s">
        <v>841</v>
      </c>
      <c r="C299" s="9">
        <v>4.76</v>
      </c>
      <c r="D299" s="10">
        <v>0</v>
      </c>
      <c r="E299" s="11">
        <f t="shared" si="5"/>
        <v>0</v>
      </c>
    </row>
    <row r="300" spans="1:5" s="22" customFormat="1" ht="12.75" customHeight="1">
      <c r="A300" s="15" t="s">
        <v>842</v>
      </c>
      <c r="B300" s="8" t="s">
        <v>843</v>
      </c>
      <c r="C300" s="9">
        <v>4.76</v>
      </c>
      <c r="D300" s="10">
        <v>0</v>
      </c>
      <c r="E300" s="11">
        <f t="shared" si="5"/>
        <v>0</v>
      </c>
    </row>
    <row r="301" spans="1:5" s="22" customFormat="1" ht="12.75" customHeight="1">
      <c r="A301" s="15" t="s">
        <v>844</v>
      </c>
      <c r="B301" s="8" t="s">
        <v>845</v>
      </c>
      <c r="C301" s="9">
        <v>4.76</v>
      </c>
      <c r="D301" s="10">
        <v>0</v>
      </c>
      <c r="E301" s="11">
        <f t="shared" si="5"/>
        <v>0</v>
      </c>
    </row>
    <row r="302" spans="1:5" s="22" customFormat="1" ht="12.75" customHeight="1">
      <c r="A302" s="15" t="s">
        <v>846</v>
      </c>
      <c r="B302" s="8" t="s">
        <v>847</v>
      </c>
      <c r="C302" s="9">
        <v>4.76</v>
      </c>
      <c r="D302" s="10">
        <v>0</v>
      </c>
      <c r="E302" s="11">
        <f t="shared" si="5"/>
        <v>0</v>
      </c>
    </row>
    <row r="303" spans="1:5" s="22" customFormat="1" ht="12.75" customHeight="1">
      <c r="A303" s="15" t="s">
        <v>848</v>
      </c>
      <c r="B303" s="8" t="s">
        <v>849</v>
      </c>
      <c r="C303" s="9">
        <v>5.6</v>
      </c>
      <c r="D303" s="10">
        <v>0</v>
      </c>
      <c r="E303" s="11">
        <f t="shared" si="5"/>
        <v>0</v>
      </c>
    </row>
    <row r="304" spans="1:5" s="22" customFormat="1" ht="12.75" customHeight="1">
      <c r="A304" s="15" t="s">
        <v>850</v>
      </c>
      <c r="B304" s="8" t="s">
        <v>851</v>
      </c>
      <c r="C304" s="9">
        <v>5.6</v>
      </c>
      <c r="D304" s="10">
        <v>0</v>
      </c>
      <c r="E304" s="11">
        <f t="shared" si="5"/>
        <v>0</v>
      </c>
    </row>
    <row r="305" spans="1:5" s="22" customFormat="1" ht="12.75" customHeight="1">
      <c r="A305" s="28" t="s">
        <v>852</v>
      </c>
      <c r="B305" s="28" t="s">
        <v>853</v>
      </c>
      <c r="C305" s="9">
        <v>5.6</v>
      </c>
      <c r="D305" s="10">
        <v>0</v>
      </c>
      <c r="E305" s="11">
        <f t="shared" si="5"/>
        <v>0</v>
      </c>
    </row>
    <row r="306" spans="1:5" s="22" customFormat="1" ht="12.75" customHeight="1">
      <c r="A306" s="20" t="s">
        <v>854</v>
      </c>
      <c r="B306" s="29" t="s">
        <v>855</v>
      </c>
      <c r="C306" s="9">
        <v>5.6</v>
      </c>
      <c r="D306" s="10">
        <v>0</v>
      </c>
      <c r="E306" s="11">
        <f t="shared" si="5"/>
        <v>0</v>
      </c>
    </row>
    <row r="307" spans="1:5" ht="12.75" customHeight="1">
      <c r="A307" s="73"/>
      <c r="B307" s="13"/>
      <c r="C307" s="13"/>
      <c r="D307" s="13"/>
      <c r="E307" s="13"/>
    </row>
    <row r="308" spans="1:5" ht="12.75">
      <c r="A308" s="31" t="s">
        <v>856</v>
      </c>
      <c r="B308" s="13"/>
      <c r="C308" s="13"/>
      <c r="D308" s="13"/>
      <c r="E308" s="13"/>
    </row>
    <row r="309" spans="1:5" s="22" customFormat="1" ht="12.75" customHeight="1">
      <c r="A309" s="15" t="s">
        <v>857</v>
      </c>
      <c r="B309" s="8" t="s">
        <v>858</v>
      </c>
      <c r="C309" s="9">
        <v>11.620000000000001</v>
      </c>
      <c r="D309" s="10">
        <v>0</v>
      </c>
      <c r="E309" s="11">
        <f t="shared" si="5"/>
        <v>0</v>
      </c>
    </row>
    <row r="310" spans="1:5" s="22" customFormat="1" ht="12.75" customHeight="1">
      <c r="A310" s="15" t="s">
        <v>859</v>
      </c>
      <c r="B310" s="8" t="s">
        <v>860</v>
      </c>
      <c r="C310" s="9">
        <v>11.620000000000001</v>
      </c>
      <c r="D310" s="10">
        <v>0</v>
      </c>
      <c r="E310" s="11">
        <f t="shared" si="5"/>
        <v>0</v>
      </c>
    </row>
    <row r="311" spans="1:5" s="22" customFormat="1" ht="12.75" customHeight="1">
      <c r="A311" s="31" t="s">
        <v>861</v>
      </c>
      <c r="B311" s="32"/>
      <c r="C311" s="32"/>
      <c r="D311" s="32"/>
      <c r="E311" s="32"/>
    </row>
    <row r="312" spans="1:5" ht="12.75" customHeight="1">
      <c r="A312" s="15" t="s">
        <v>862</v>
      </c>
      <c r="B312" s="8" t="s">
        <v>863</v>
      </c>
      <c r="C312" s="9">
        <v>11.899999999999999</v>
      </c>
      <c r="D312" s="10">
        <v>0</v>
      </c>
      <c r="E312" s="11">
        <f t="shared" si="5"/>
        <v>0</v>
      </c>
    </row>
    <row r="313" spans="1:5" s="22" customFormat="1" ht="12.75" customHeight="1">
      <c r="A313" s="15" t="s">
        <v>864</v>
      </c>
      <c r="B313" s="8" t="s">
        <v>865</v>
      </c>
      <c r="C313" s="9">
        <v>10.78</v>
      </c>
      <c r="D313" s="10">
        <v>0</v>
      </c>
      <c r="E313" s="11">
        <f t="shared" si="5"/>
        <v>0</v>
      </c>
    </row>
    <row r="314" spans="1:5" s="22" customFormat="1" ht="12.75" customHeight="1">
      <c r="A314" s="15" t="s">
        <v>866</v>
      </c>
      <c r="B314" s="8" t="s">
        <v>867</v>
      </c>
      <c r="C314" s="9">
        <v>8.26</v>
      </c>
      <c r="D314" s="10">
        <v>0</v>
      </c>
      <c r="E314" s="11">
        <f t="shared" si="5"/>
        <v>0</v>
      </c>
    </row>
    <row r="315" spans="1:5" s="22" customFormat="1" ht="12.75" customHeight="1">
      <c r="A315" s="15" t="s">
        <v>868</v>
      </c>
      <c r="B315" s="8" t="s">
        <v>869</v>
      </c>
      <c r="C315" s="9">
        <v>9.799999999999999</v>
      </c>
      <c r="D315" s="10">
        <v>0</v>
      </c>
      <c r="E315" s="11">
        <f t="shared" si="5"/>
        <v>0</v>
      </c>
    </row>
    <row r="316" spans="1:5" s="22" customFormat="1" ht="12.75" customHeight="1">
      <c r="A316" s="15" t="s">
        <v>870</v>
      </c>
      <c r="B316" s="8" t="s">
        <v>871</v>
      </c>
      <c r="C316" s="9">
        <v>6.86</v>
      </c>
      <c r="D316" s="10">
        <v>0</v>
      </c>
      <c r="E316" s="11">
        <f t="shared" si="5"/>
        <v>0</v>
      </c>
    </row>
    <row r="317" spans="1:5" ht="12.75" customHeight="1">
      <c r="A317" s="31" t="s">
        <v>872</v>
      </c>
      <c r="B317" s="32"/>
      <c r="C317" s="32"/>
      <c r="D317" s="32"/>
      <c r="E317" s="32"/>
    </row>
    <row r="318" spans="1:5" ht="12.75">
      <c r="A318" s="26" t="s">
        <v>873</v>
      </c>
      <c r="B318" s="26" t="s">
        <v>874</v>
      </c>
      <c r="C318" s="9">
        <v>26.88</v>
      </c>
      <c r="D318" s="10">
        <v>0</v>
      </c>
      <c r="E318" s="11">
        <f t="shared" si="5"/>
        <v>0</v>
      </c>
    </row>
    <row r="319" spans="1:5" ht="12.75" customHeight="1">
      <c r="A319" s="26" t="s">
        <v>875</v>
      </c>
      <c r="B319" s="26" t="s">
        <v>876</v>
      </c>
      <c r="C319" s="9">
        <v>25.9</v>
      </c>
      <c r="D319" s="10">
        <v>0</v>
      </c>
      <c r="E319" s="11">
        <f t="shared" si="5"/>
        <v>0</v>
      </c>
    </row>
    <row r="320" spans="1:5" ht="12.75">
      <c r="A320" s="26" t="s">
        <v>877</v>
      </c>
      <c r="B320" s="26" t="s">
        <v>878</v>
      </c>
      <c r="C320" s="9">
        <v>17.08</v>
      </c>
      <c r="D320" s="77">
        <v>0</v>
      </c>
      <c r="E320" s="78">
        <f t="shared" si="5"/>
        <v>0</v>
      </c>
    </row>
    <row r="321" spans="1:5" s="22" customFormat="1" ht="12.75" customHeight="1">
      <c r="A321" s="26" t="s">
        <v>879</v>
      </c>
      <c r="B321" s="26" t="s">
        <v>880</v>
      </c>
      <c r="C321" s="9">
        <v>16.099999999999998</v>
      </c>
      <c r="D321" s="10">
        <v>0</v>
      </c>
      <c r="E321" s="11">
        <f t="shared" si="5"/>
        <v>0</v>
      </c>
    </row>
    <row r="322" spans="1:5" s="22" customFormat="1" ht="12.75" customHeight="1">
      <c r="A322" s="26" t="s">
        <v>881</v>
      </c>
      <c r="B322" s="26" t="s">
        <v>882</v>
      </c>
      <c r="C322" s="9">
        <v>11.06</v>
      </c>
      <c r="D322" s="10">
        <v>0</v>
      </c>
      <c r="E322" s="11">
        <f t="shared" si="5"/>
        <v>0</v>
      </c>
    </row>
    <row r="323" spans="1:5" s="22" customFormat="1" ht="12.75" customHeight="1">
      <c r="A323" s="26" t="s">
        <v>883</v>
      </c>
      <c r="B323" s="26" t="s">
        <v>884</v>
      </c>
      <c r="C323" s="9">
        <v>9.52</v>
      </c>
      <c r="D323" s="10">
        <v>0</v>
      </c>
      <c r="E323" s="11">
        <f t="shared" si="5"/>
        <v>0</v>
      </c>
    </row>
    <row r="324" spans="1:5" s="22" customFormat="1" ht="12.75" customHeight="1">
      <c r="A324" s="26" t="s">
        <v>885</v>
      </c>
      <c r="B324" s="26" t="s">
        <v>886</v>
      </c>
      <c r="C324" s="9">
        <v>28.7</v>
      </c>
      <c r="D324" s="10">
        <v>0</v>
      </c>
      <c r="E324" s="11">
        <f t="shared" si="5"/>
        <v>0</v>
      </c>
    </row>
    <row r="325" spans="1:5" s="22" customFormat="1" ht="12.75" customHeight="1">
      <c r="A325" s="26" t="s">
        <v>887</v>
      </c>
      <c r="B325" s="26" t="s">
        <v>888</v>
      </c>
      <c r="C325" s="9">
        <v>30.799999999999997</v>
      </c>
      <c r="D325" s="10">
        <v>0</v>
      </c>
      <c r="E325" s="11">
        <f t="shared" si="5"/>
        <v>0</v>
      </c>
    </row>
    <row r="326" spans="1:5" s="22" customFormat="1" ht="12.75" customHeight="1">
      <c r="A326" s="26" t="s">
        <v>889</v>
      </c>
      <c r="B326" s="26" t="s">
        <v>890</v>
      </c>
      <c r="C326" s="9">
        <v>7.9799999999999995</v>
      </c>
      <c r="D326" s="10">
        <v>0</v>
      </c>
      <c r="E326" s="11">
        <f t="shared" si="5"/>
        <v>0</v>
      </c>
    </row>
    <row r="327" spans="1:5" s="22" customFormat="1" ht="12.75" customHeight="1">
      <c r="A327" s="26" t="s">
        <v>891</v>
      </c>
      <c r="B327" s="26" t="s">
        <v>892</v>
      </c>
      <c r="C327" s="30">
        <v>7.9799999999999995</v>
      </c>
      <c r="D327" s="10">
        <v>0</v>
      </c>
      <c r="E327" s="11">
        <f t="shared" si="5"/>
        <v>0</v>
      </c>
    </row>
    <row r="328" spans="1:5" s="22" customFormat="1" ht="12.75" customHeight="1">
      <c r="A328" s="26" t="s">
        <v>893</v>
      </c>
      <c r="B328" s="26" t="s">
        <v>894</v>
      </c>
      <c r="C328" s="9">
        <v>7.9799999999999995</v>
      </c>
      <c r="D328" s="10">
        <v>0</v>
      </c>
      <c r="E328" s="11">
        <f t="shared" si="5"/>
        <v>0</v>
      </c>
    </row>
    <row r="329" spans="1:5" s="22" customFormat="1" ht="12.75" customHeight="1">
      <c r="A329" s="26" t="s">
        <v>895</v>
      </c>
      <c r="B329" s="26" t="s">
        <v>896</v>
      </c>
      <c r="C329" s="9">
        <v>7.9799999999999995</v>
      </c>
      <c r="D329" s="10">
        <v>0</v>
      </c>
      <c r="E329" s="11">
        <f t="shared" si="5"/>
        <v>0</v>
      </c>
    </row>
    <row r="330" spans="1:5" s="22" customFormat="1" ht="12.75" customHeight="1">
      <c r="A330" s="15" t="s">
        <v>897</v>
      </c>
      <c r="B330" s="8" t="s">
        <v>898</v>
      </c>
      <c r="C330" s="9">
        <v>10.29</v>
      </c>
      <c r="D330" s="10">
        <v>0</v>
      </c>
      <c r="E330" s="11">
        <f t="shared" si="5"/>
        <v>0</v>
      </c>
    </row>
    <row r="331" spans="1:5" s="22" customFormat="1" ht="12.75" customHeight="1">
      <c r="A331" s="34" t="s">
        <v>899</v>
      </c>
      <c r="B331" s="13"/>
      <c r="C331" s="13"/>
      <c r="D331" s="13"/>
      <c r="E331" s="13"/>
    </row>
    <row r="332" spans="1:5" s="22" customFormat="1" ht="12.75" customHeight="1">
      <c r="A332" s="15" t="s">
        <v>900</v>
      </c>
      <c r="B332" s="8" t="s">
        <v>901</v>
      </c>
      <c r="C332" s="27">
        <v>24.5</v>
      </c>
      <c r="D332" s="10">
        <v>0</v>
      </c>
      <c r="E332" s="11">
        <f t="shared" si="5"/>
        <v>0</v>
      </c>
    </row>
    <row r="333" spans="1:5" s="35" customFormat="1" ht="12.75">
      <c r="A333" s="15" t="s">
        <v>902</v>
      </c>
      <c r="B333" s="8" t="s">
        <v>903</v>
      </c>
      <c r="C333" s="9">
        <v>24.5</v>
      </c>
      <c r="D333" s="10">
        <v>0</v>
      </c>
      <c r="E333" s="11">
        <f t="shared" si="5"/>
        <v>0</v>
      </c>
    </row>
    <row r="334" spans="1:5" ht="12.75" customHeight="1">
      <c r="A334" s="15" t="s">
        <v>904</v>
      </c>
      <c r="B334" s="8" t="s">
        <v>905</v>
      </c>
      <c r="C334" s="9">
        <v>24.5</v>
      </c>
      <c r="D334" s="10">
        <v>0</v>
      </c>
      <c r="E334" s="11">
        <f t="shared" si="5"/>
        <v>0</v>
      </c>
    </row>
    <row r="335" spans="1:5" ht="12.75" customHeight="1">
      <c r="A335" s="15" t="s">
        <v>906</v>
      </c>
      <c r="B335" s="8" t="s">
        <v>907</v>
      </c>
      <c r="C335" s="9">
        <v>24.5</v>
      </c>
      <c r="D335" s="10">
        <v>0</v>
      </c>
      <c r="E335" s="11">
        <f t="shared" si="5"/>
        <v>0</v>
      </c>
    </row>
    <row r="336" spans="1:5" ht="12.75" customHeight="1">
      <c r="A336" s="15" t="s">
        <v>908</v>
      </c>
      <c r="B336" s="8" t="s">
        <v>909</v>
      </c>
      <c r="C336" s="9">
        <v>24.5</v>
      </c>
      <c r="D336" s="10">
        <v>0</v>
      </c>
      <c r="E336" s="11">
        <f t="shared" si="5"/>
        <v>0</v>
      </c>
    </row>
    <row r="337" spans="1:5" ht="12.75" customHeight="1">
      <c r="A337" s="15" t="s">
        <v>910</v>
      </c>
      <c r="B337" s="8" t="s">
        <v>911</v>
      </c>
      <c r="C337" s="9">
        <v>24.5</v>
      </c>
      <c r="D337" s="10">
        <v>0</v>
      </c>
      <c r="E337" s="11">
        <f t="shared" si="5"/>
        <v>0</v>
      </c>
    </row>
    <row r="338" spans="1:5" ht="12.75" customHeight="1">
      <c r="A338" s="15" t="s">
        <v>912</v>
      </c>
      <c r="B338" s="8" t="s">
        <v>913</v>
      </c>
      <c r="C338" s="27">
        <v>4.13</v>
      </c>
      <c r="D338" s="10">
        <v>0</v>
      </c>
      <c r="E338" s="11">
        <f t="shared" si="5"/>
        <v>0</v>
      </c>
    </row>
    <row r="339" spans="1:5" ht="12.75" customHeight="1">
      <c r="A339" s="15" t="s">
        <v>914</v>
      </c>
      <c r="B339" s="8" t="s">
        <v>915</v>
      </c>
      <c r="C339" s="27">
        <v>4.13</v>
      </c>
      <c r="D339" s="10">
        <v>0</v>
      </c>
      <c r="E339" s="11">
        <f t="shared" si="5"/>
        <v>0</v>
      </c>
    </row>
    <row r="340" spans="1:5" ht="12.75" customHeight="1">
      <c r="A340" s="15" t="s">
        <v>916</v>
      </c>
      <c r="B340" s="8" t="s">
        <v>917</v>
      </c>
      <c r="C340" s="27">
        <v>5.319999999999999</v>
      </c>
      <c r="D340" s="10">
        <v>0</v>
      </c>
      <c r="E340" s="11">
        <f t="shared" si="5"/>
        <v>0</v>
      </c>
    </row>
    <row r="341" spans="1:5" ht="12.75" customHeight="1">
      <c r="A341" s="15" t="s">
        <v>918</v>
      </c>
      <c r="B341" s="8" t="s">
        <v>919</v>
      </c>
      <c r="C341" s="27">
        <v>9.239999999999998</v>
      </c>
      <c r="D341" s="10">
        <v>0</v>
      </c>
      <c r="E341" s="11">
        <f t="shared" si="5"/>
        <v>0</v>
      </c>
    </row>
    <row r="342" spans="1:5" ht="12.75" customHeight="1">
      <c r="A342" s="15" t="s">
        <v>920</v>
      </c>
      <c r="B342" s="8" t="s">
        <v>921</v>
      </c>
      <c r="C342" s="27">
        <v>9.52</v>
      </c>
      <c r="D342" s="10">
        <v>0</v>
      </c>
      <c r="E342" s="11">
        <f t="shared" si="5"/>
        <v>0</v>
      </c>
    </row>
    <row r="343" spans="1:5" ht="12.75" customHeight="1">
      <c r="A343" s="31" t="s">
        <v>922</v>
      </c>
      <c r="B343" s="32"/>
      <c r="C343" s="32"/>
      <c r="D343" s="32"/>
      <c r="E343" s="32"/>
    </row>
    <row r="344" spans="1:5" ht="12.75" customHeight="1">
      <c r="A344" s="26" t="s">
        <v>923</v>
      </c>
      <c r="B344" s="26" t="s">
        <v>924</v>
      </c>
      <c r="C344" s="27">
        <v>57.4</v>
      </c>
      <c r="D344" s="10">
        <v>0</v>
      </c>
      <c r="E344" s="11">
        <f t="shared" si="5"/>
        <v>0</v>
      </c>
    </row>
    <row r="345" spans="1:5" ht="12.75" customHeight="1">
      <c r="A345" s="26" t="s">
        <v>925</v>
      </c>
      <c r="B345" s="26" t="s">
        <v>926</v>
      </c>
      <c r="C345" s="27">
        <v>22.4</v>
      </c>
      <c r="D345" s="10">
        <v>0</v>
      </c>
      <c r="E345" s="11">
        <f t="shared" si="5"/>
        <v>0</v>
      </c>
    </row>
    <row r="346" spans="1:5" ht="12.75" customHeight="1">
      <c r="A346" s="26" t="s">
        <v>927</v>
      </c>
      <c r="B346" s="26" t="s">
        <v>928</v>
      </c>
      <c r="C346" s="27">
        <v>18.2</v>
      </c>
      <c r="D346" s="10">
        <v>0</v>
      </c>
      <c r="E346" s="11">
        <f t="shared" si="5"/>
        <v>0</v>
      </c>
    </row>
    <row r="347" spans="1:5" ht="12.75" customHeight="1">
      <c r="A347" s="26" t="s">
        <v>929</v>
      </c>
      <c r="B347" s="26" t="s">
        <v>930</v>
      </c>
      <c r="C347" s="27">
        <v>16.799999999999997</v>
      </c>
      <c r="D347" s="10">
        <v>0</v>
      </c>
      <c r="E347" s="11">
        <f t="shared" si="5"/>
        <v>0</v>
      </c>
    </row>
    <row r="348" spans="1:5" ht="12.75" customHeight="1">
      <c r="A348" s="26" t="s">
        <v>931</v>
      </c>
      <c r="B348" s="26" t="s">
        <v>932</v>
      </c>
      <c r="C348" s="27">
        <v>13.72</v>
      </c>
      <c r="D348" s="10">
        <v>0</v>
      </c>
      <c r="E348" s="11">
        <f aca="true" t="shared" si="6" ref="E348:E355">(C348*D348)</f>
        <v>0</v>
      </c>
    </row>
    <row r="349" spans="1:5" ht="12.75" customHeight="1">
      <c r="A349" s="26" t="s">
        <v>933</v>
      </c>
      <c r="B349" s="26" t="s">
        <v>934</v>
      </c>
      <c r="C349" s="27">
        <v>13.72</v>
      </c>
      <c r="D349" s="10">
        <v>0</v>
      </c>
      <c r="E349" s="11">
        <f t="shared" si="6"/>
        <v>0</v>
      </c>
    </row>
    <row r="350" spans="1:5" ht="12.75" customHeight="1">
      <c r="A350" s="26" t="s">
        <v>935</v>
      </c>
      <c r="B350" s="26" t="s">
        <v>936</v>
      </c>
      <c r="C350" s="9">
        <v>13.72</v>
      </c>
      <c r="D350" s="10">
        <v>0</v>
      </c>
      <c r="E350" s="11">
        <f t="shared" si="6"/>
        <v>0</v>
      </c>
    </row>
    <row r="351" spans="1:5" ht="12.75" customHeight="1">
      <c r="A351" s="26" t="s">
        <v>937</v>
      </c>
      <c r="B351" s="26" t="s">
        <v>938</v>
      </c>
      <c r="C351" s="9">
        <v>8.26</v>
      </c>
      <c r="D351" s="10">
        <v>0</v>
      </c>
      <c r="E351" s="11">
        <f t="shared" si="6"/>
        <v>0</v>
      </c>
    </row>
    <row r="352" spans="1:5" ht="12.75" customHeight="1">
      <c r="A352" s="26" t="s">
        <v>939</v>
      </c>
      <c r="B352" s="26" t="s">
        <v>940</v>
      </c>
      <c r="C352" s="9">
        <v>6.86</v>
      </c>
      <c r="D352" s="10">
        <v>0</v>
      </c>
      <c r="E352" s="11">
        <f t="shared" si="6"/>
        <v>0</v>
      </c>
    </row>
    <row r="353" spans="1:5" ht="12.75" customHeight="1">
      <c r="A353" s="26" t="s">
        <v>941</v>
      </c>
      <c r="B353" s="26" t="s">
        <v>942</v>
      </c>
      <c r="C353" s="9">
        <v>6.02</v>
      </c>
      <c r="D353" s="10">
        <v>0</v>
      </c>
      <c r="E353" s="11">
        <f t="shared" si="6"/>
        <v>0</v>
      </c>
    </row>
    <row r="354" spans="1:5" ht="12.75" customHeight="1">
      <c r="A354" s="26" t="s">
        <v>943</v>
      </c>
      <c r="B354" s="26" t="s">
        <v>944</v>
      </c>
      <c r="C354" s="9">
        <v>6.02</v>
      </c>
      <c r="D354" s="10">
        <v>0</v>
      </c>
      <c r="E354" s="11">
        <f t="shared" si="6"/>
        <v>0</v>
      </c>
    </row>
    <row r="355" spans="1:5" ht="12.75" customHeight="1">
      <c r="A355" s="26" t="s">
        <v>945</v>
      </c>
      <c r="B355" s="26" t="s">
        <v>946</v>
      </c>
      <c r="C355" s="9">
        <v>5.699999999999999</v>
      </c>
      <c r="D355" s="10">
        <v>0</v>
      </c>
      <c r="E355" s="11">
        <f t="shared" si="6"/>
        <v>0</v>
      </c>
    </row>
    <row r="356" ht="12.75" customHeight="1">
      <c r="E356" s="11">
        <f>SUM(E177:E355)</f>
        <v>0</v>
      </c>
    </row>
    <row r="357" ht="12.75" customHeight="1"/>
    <row r="358" spans="1:5" s="22" customFormat="1" ht="12.75" customHeight="1">
      <c r="A358" s="15"/>
      <c r="B358" s="8"/>
      <c r="C358" s="9"/>
      <c r="D358" s="37"/>
      <c r="E358" s="37"/>
    </row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spans="4:8" ht="12.75" customHeight="1">
      <c r="D369" s="37"/>
      <c r="E369" s="37"/>
      <c r="F369" s="22"/>
      <c r="G369" s="22"/>
      <c r="H369" s="22"/>
    </row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>
      <c r="A397" s="38"/>
    </row>
    <row r="398" ht="12.75" customHeight="1"/>
    <row r="400" ht="12.75" customHeight="1"/>
    <row r="401" spans="1:3" ht="12.75" customHeight="1">
      <c r="A401" s="38"/>
      <c r="B401" s="39"/>
      <c r="C401" s="40"/>
    </row>
    <row r="402" spans="1:3" ht="12.75" customHeight="1">
      <c r="A402" s="38"/>
      <c r="B402" s="39"/>
      <c r="C402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 CRESP</cp:lastModifiedBy>
  <cp:lastPrinted>2017-01-30T16:25:34Z</cp:lastPrinted>
  <dcterms:created xsi:type="dcterms:W3CDTF">2011-10-03T13:16:56Z</dcterms:created>
  <dcterms:modified xsi:type="dcterms:W3CDTF">2017-06-29T09:35:48Z</dcterms:modified>
  <cp:category/>
  <cp:version/>
  <cp:contentType/>
  <cp:contentStatus/>
</cp:coreProperties>
</file>